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codeName="DieseArbeitsmappe"/>
  <mc:AlternateContent xmlns:mc="http://schemas.openxmlformats.org/markup-compatibility/2006">
    <mc:Choice Requires="x15">
      <x15ac:absPath xmlns:x15ac="http://schemas.microsoft.com/office/spreadsheetml/2010/11/ac" url="N:\3_Projekte\12.672tg\KANTON THURGAU\Gesuchsformular\"/>
    </mc:Choice>
  </mc:AlternateContent>
  <xr:revisionPtr revIDLastSave="0" documentId="13_ncr:1_{ABFBF379-982A-47D3-8E63-96ACE519DD70}" xr6:coauthVersionLast="47" xr6:coauthVersionMax="47" xr10:uidLastSave="{00000000-0000-0000-0000-000000000000}"/>
  <bookViews>
    <workbookView xWindow="-120" yWindow="-120" windowWidth="29040" windowHeight="17640" tabRatio="733" xr2:uid="{00000000-000D-0000-FFFF-FFFF00000000}"/>
  </bookViews>
  <sheets>
    <sheet name="Version 06.2023" sheetId="1" r:id="rId1"/>
    <sheet name="History" sheetId="33" state="hidden" r:id="rId2"/>
    <sheet name="Steuerung" sheetId="26" state="hidden" r:id="rId3"/>
    <sheet name="Depot" sheetId="32" state="hidden" r:id="rId4"/>
  </sheets>
  <definedNames>
    <definedName name="_xlnm.Print_Area" localSheetId="0">'Version 06.2023'!$A:$R</definedName>
    <definedName name="_xlnm.Print_Titles" localSheetId="0">'Version 06.2023'!$1:$5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7" i="1" l="1"/>
  <c r="G57" i="1"/>
  <c r="M70" i="26" l="1"/>
  <c r="N70" i="26"/>
  <c r="O70" i="26"/>
  <c r="P70" i="26"/>
  <c r="M75" i="26" l="1"/>
  <c r="M72" i="26"/>
  <c r="M74" i="26"/>
  <c r="M73" i="26"/>
  <c r="M71"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Preisig F. AG</author>
  </authors>
  <commentList>
    <comment ref="M51" authorId="0" shapeId="0" xr:uid="{00000000-0006-0000-0200-000001000000}">
      <text>
        <r>
          <rPr>
            <sz val="8"/>
            <color indexed="81"/>
            <rFont val="Tahoma"/>
            <family val="2"/>
          </rPr>
          <t>Bezeichnungen nicht ändern; sind für Makro-Funktion zwingend!</t>
        </r>
      </text>
    </comment>
    <comment ref="M70" authorId="0" shapeId="0" xr:uid="{00000000-0006-0000-0200-000002000000}">
      <text>
        <r>
          <rPr>
            <b/>
            <sz val="8"/>
            <color indexed="81"/>
            <rFont val="Tahoma"/>
            <family val="2"/>
          </rPr>
          <t>Nicht hier einstellen, sondern in Formular 3</t>
        </r>
      </text>
    </comment>
  </commentList>
</comments>
</file>

<file path=xl/sharedStrings.xml><?xml version="1.0" encoding="utf-8"?>
<sst xmlns="http://schemas.openxmlformats.org/spreadsheetml/2006/main" count="253" uniqueCount="220">
  <si>
    <t>PLZ / Ort:</t>
  </si>
  <si>
    <t xml:space="preserve"> </t>
  </si>
  <si>
    <t>IGW</t>
  </si>
  <si>
    <t>AW</t>
  </si>
  <si>
    <t>Rahmen</t>
  </si>
  <si>
    <t>MFH</t>
  </si>
  <si>
    <t>AW5</t>
  </si>
  <si>
    <t>Allgemein</t>
  </si>
  <si>
    <t>Form 1</t>
  </si>
  <si>
    <t>EFH</t>
  </si>
  <si>
    <t>S T E U E R U N G</t>
  </si>
  <si>
    <t>nein</t>
  </si>
  <si>
    <t>kommunal</t>
  </si>
  <si>
    <t>regional</t>
  </si>
  <si>
    <t>kantonal</t>
  </si>
  <si>
    <t>kombiniert</t>
  </si>
  <si>
    <t>IGW t</t>
  </si>
  <si>
    <t>IGW n</t>
  </si>
  <si>
    <t>AW5 t</t>
  </si>
  <si>
    <t>AW5 n</t>
  </si>
  <si>
    <t>AW t</t>
  </si>
  <si>
    <t>AW n</t>
  </si>
  <si>
    <t>ja</t>
  </si>
  <si>
    <t>G_jn</t>
  </si>
  <si>
    <t>I_ES</t>
  </si>
  <si>
    <t>I_Einheiten</t>
  </si>
  <si>
    <t>I_Denkmalpflege</t>
  </si>
  <si>
    <t>I_Grenzwerte</t>
  </si>
  <si>
    <t>a</t>
  </si>
  <si>
    <t>Form 3</t>
  </si>
  <si>
    <t>Wohnen</t>
  </si>
  <si>
    <t>Schlafen</t>
  </si>
  <si>
    <t>Wohnküche</t>
  </si>
  <si>
    <t>Arbeitsküche</t>
  </si>
  <si>
    <t>Schulzimmer</t>
  </si>
  <si>
    <t>Hotelzimmer</t>
  </si>
  <si>
    <t>Gewerbe</t>
  </si>
  <si>
    <t>Industrie</t>
  </si>
  <si>
    <t>unempfindlich</t>
  </si>
  <si>
    <t>III_Raumnutzung</t>
  </si>
  <si>
    <t>RestSaal oL</t>
  </si>
  <si>
    <t>RestSaal mL</t>
  </si>
  <si>
    <t>III_GWÜ</t>
  </si>
  <si>
    <t>lärmunempf.</t>
  </si>
  <si>
    <t>&lt;IGW</t>
  </si>
  <si>
    <t>EV</t>
  </si>
  <si>
    <t>IV</t>
  </si>
  <si>
    <t>DV</t>
  </si>
  <si>
    <t>IV / EV</t>
  </si>
  <si>
    <t>EV+VF</t>
  </si>
  <si>
    <t>DV+VF</t>
  </si>
  <si>
    <t>K</t>
  </si>
  <si>
    <t>III_Glas</t>
  </si>
  <si>
    <t>III_Rahmen</t>
  </si>
  <si>
    <t>Holz</t>
  </si>
  <si>
    <t>Kunststoff</t>
  </si>
  <si>
    <t>Holz-Metall</t>
  </si>
  <si>
    <t>andere …</t>
  </si>
  <si>
    <t>anderes …</t>
  </si>
  <si>
    <t>anderer …</t>
  </si>
  <si>
    <t>gut</t>
  </si>
  <si>
    <t>III_Anschlag</t>
  </si>
  <si>
    <t>b</t>
  </si>
  <si>
    <t>c</t>
  </si>
  <si>
    <t>d</t>
  </si>
  <si>
    <t>e</t>
  </si>
  <si>
    <t>III_Zustand</t>
  </si>
  <si>
    <t>schlecht</t>
  </si>
  <si>
    <t>Rollladen</t>
  </si>
  <si>
    <t>III_SS_Art</t>
  </si>
  <si>
    <t>III_SS_Lage</t>
  </si>
  <si>
    <t>aussen</t>
  </si>
  <si>
    <t>innen</t>
  </si>
  <si>
    <t>Fensterladen</t>
  </si>
  <si>
    <t>Rafflamellen</t>
  </si>
  <si>
    <t>mittel</t>
  </si>
  <si>
    <t>III_Wandaufbau</t>
  </si>
  <si>
    <t>massiv</t>
  </si>
  <si>
    <t>Holz-Metall lt</t>
  </si>
  <si>
    <t>Korrekturfaktoren Richtpreise</t>
  </si>
  <si>
    <t>K_40_statt_35</t>
  </si>
  <si>
    <t>K_F_lt_09</t>
  </si>
  <si>
    <t>K_F_gt_15</t>
  </si>
  <si>
    <t>K_Kämpfer</t>
  </si>
  <si>
    <t>K_Farbe</t>
  </si>
  <si>
    <t>Richtpreise_m2</t>
  </si>
  <si>
    <t>K_Kunststoff</t>
  </si>
  <si>
    <t>K_Holz_Metall</t>
  </si>
  <si>
    <t>K_Holz_Metall_light</t>
  </si>
  <si>
    <t>m2_H_Normal</t>
  </si>
  <si>
    <t>m2_H_Stich</t>
  </si>
  <si>
    <t>m2_H_Denkmal</t>
  </si>
  <si>
    <t>m2_H_Denkmal_Stich</t>
  </si>
  <si>
    <t>m2_H_Dach_35</t>
  </si>
  <si>
    <t>III_Preisniveau</t>
  </si>
  <si>
    <t>1</t>
  </si>
  <si>
    <t>ok</t>
  </si>
  <si>
    <t>2</t>
  </si>
  <si>
    <t>Beiträge</t>
  </si>
  <si>
    <t>Diese Tabelle wird als Zwischenablage benötigt beim Aufbereiten der Daten für die "Übersicht"</t>
  </si>
  <si>
    <t>Bitte diese Tabelle nicht löschen oder verändern.</t>
  </si>
  <si>
    <t>ue</t>
  </si>
  <si>
    <t>UE</t>
  </si>
  <si>
    <t>S</t>
  </si>
  <si>
    <t>R</t>
  </si>
  <si>
    <t>W</t>
  </si>
  <si>
    <t>WK</t>
  </si>
  <si>
    <t>AK</t>
  </si>
  <si>
    <t>Gew</t>
  </si>
  <si>
    <t>HZ</t>
  </si>
  <si>
    <t>Ind</t>
  </si>
  <si>
    <t>I_Nutzung</t>
  </si>
  <si>
    <t>B</t>
  </si>
  <si>
    <t>2W</t>
  </si>
  <si>
    <t>2B</t>
  </si>
  <si>
    <t>3W</t>
  </si>
  <si>
    <t>3B</t>
  </si>
  <si>
    <t>RE</t>
  </si>
  <si>
    <t>genügend</t>
  </si>
  <si>
    <t>fraglich</t>
  </si>
  <si>
    <t>ungenügend</t>
  </si>
  <si>
    <t>III_Rück_San</t>
  </si>
  <si>
    <t>Vorgabe</t>
  </si>
  <si>
    <t>Ing-1</t>
  </si>
  <si>
    <t>Ing-2</t>
  </si>
  <si>
    <t>III_Zustand_2</t>
  </si>
  <si>
    <t>4W</t>
  </si>
  <si>
    <t>4B</t>
  </si>
  <si>
    <t>Pflicht</t>
  </si>
  <si>
    <t>Strasse / Nr.:</t>
  </si>
  <si>
    <t>Firma:</t>
  </si>
  <si>
    <t>Version</t>
  </si>
  <si>
    <t>Wesentliche Änderungen</t>
  </si>
  <si>
    <t>100330a</t>
  </si>
  <si>
    <t>100330</t>
  </si>
  <si>
    <t>Korrektur Ermittlung GW-Überschreitung aus Pegeln (Form_1)</t>
  </si>
  <si>
    <t>Eingabefeld ES: Zahlenformat = Standard gesetzt, damit manuelle Eingabe möglich wird.</t>
  </si>
  <si>
    <t>G_KP_Name: --&gt; G_KP_Vorname / G_KP_Name
G_KP_Adresse: --&gt; G_KP_Strasse / G_KP_HausNr
G_KP_PLZ_Ort: --&gt; G_KP_PLZ / G_KP_Ort</t>
  </si>
  <si>
    <t>G_VE_Name: --&gt; G_VE_Firma
G_VE_Kontakt: --&gt; G_VE_Vorname / G_VE_Name
G_VE_Adresse: --&gt; G_VE_Strasse / G_VE_HausNr
G_VE_PLZ_Ort: --&gt; G_VE_PLZ / G_VE_Ort</t>
  </si>
  <si>
    <t>G_EI_Name: --&gt; G_EI_Vorname / G_EI_Name
G_EI_Adresse: --&gt; G_EI_Strasse / G_EI_HausNr
G_EI_PLZ_Ort: --&gt; G_EI_PLZ / G_EI_Ort</t>
  </si>
  <si>
    <t>G_LS_Adresse: --&gt; G_LS_Strasse / G_LS_HausNr
G_LS_PLZ_Ort: --&gt; G_LS_PLZ / --&gt; G_LS_Ort</t>
  </si>
  <si>
    <t>Diverse Felder aufgeteilt (Kompatibilität mit VDB)
Entsprechende Namen angepasst:</t>
  </si>
  <si>
    <t>Formelbezüge auf Form_3 angepasst</t>
  </si>
  <si>
    <t>Lr auf Form_1: Anzeige mit 1 Nachkommastelle (Format angepasst)</t>
  </si>
  <si>
    <t>100416a</t>
  </si>
  <si>
    <t>100416</t>
  </si>
  <si>
    <t>Form_3: Bei kopierbaren Fensterskizzen Gitter für Sprossenfenster ergänzt</t>
  </si>
  <si>
    <t>Anpassungen Bezeichungen Namenfelder, Prüfung Funktion Datenübertrag aus LärmDB.</t>
  </si>
  <si>
    <t xml:space="preserve">Prüfung Datenübertrag bei mehreren EPs </t>
  </si>
  <si>
    <t>B-Raum&lt;AW</t>
  </si>
  <si>
    <t>Name Verwaltung: wird aus DB übernommen
Name / Vorname: Reihenfolge einheitlich in Form_1
Form_3: versteckte Zeilen mit Eingabetexten für Dropdownfelder. Manuelle Eingabe wird so (etwas) vereinfacht</t>
  </si>
  <si>
    <t>Form_3: für 84 SSF ausgebaut / ergibt in Übersicht schön 2 Seiten</t>
  </si>
  <si>
    <t>Form_1: Formatierungsfehler behoben (Bruno Alberti, G+P)
Form_3: Formatierungsfehler behoben (Bruno Alberti, G+P)
Übersicht (und Skript dazu): Anpassung mit Übertrag</t>
  </si>
  <si>
    <t>200_AW_akP_XL.xlt</t>
  </si>
  <si>
    <t>110906</t>
  </si>
  <si>
    <t>Kopfzeile (TBA/FALS) "robust" umformatiert.
Filebezeichnung ohne Pfad (Form_1)
Form_1_vertraulich / Übersicht_vertraulich ergänzt.</t>
  </si>
  <si>
    <t>120109</t>
  </si>
  <si>
    <t xml:space="preserve">Kostenschätzer auf "inkl. MWSt." angepasst
Diverse Ergänzungen "inkl. MWSt."
Natel --&gt; Mobile auf Übersichtsflaggen.
</t>
  </si>
  <si>
    <t>Kantonales Tiefbauamt</t>
  </si>
  <si>
    <t>Abteilung Planung und Verkehr</t>
  </si>
  <si>
    <t>Tel. P:</t>
  </si>
  <si>
    <t>Tel. G:</t>
  </si>
  <si>
    <t>Vorname / Name:</t>
  </si>
  <si>
    <t>Beilagen:</t>
  </si>
  <si>
    <t>1. Allgemeine Angaben</t>
  </si>
  <si>
    <t>Kontaktperson:</t>
  </si>
  <si>
    <t>Kommunale</t>
  </si>
  <si>
    <t>behörde</t>
  </si>
  <si>
    <t>Bewilligungs-</t>
  </si>
  <si>
    <t>E-Mail:</t>
  </si>
  <si>
    <t>Behörde:</t>
  </si>
  <si>
    <t>Neubau</t>
  </si>
  <si>
    <t>An-, Um- oder Aufbau</t>
  </si>
  <si>
    <t>Nutzungsänderung</t>
  </si>
  <si>
    <t>Art:</t>
  </si>
  <si>
    <t>Strasse:</t>
  </si>
  <si>
    <t>Parz.-Nr.:</t>
  </si>
  <si>
    <t>/</t>
  </si>
  <si>
    <t>Koordinaten:</t>
  </si>
  <si>
    <t>Komfortlüftung</t>
  </si>
  <si>
    <t>Die betroffenen Wohneinheiten verfügen über eine umfassende Komfortlüftung mit Wärmerückgewinnung, wie sie für die Anerkennung des Minergie-Standards notwendig ist (keine Einzelraumbelüftung).</t>
  </si>
  <si>
    <t>Da alle Massnahmen ausgeschöpft, sämtliche Kriterien erfüllt und ein überwiegendes Interesse besteht, beabsichtigt die Gemeinde für das Bauvorhaben eine Bewilligung zu erteilen und ersucht die kantonale Behörde um Zustimmung.</t>
  </si>
  <si>
    <t>Ort, Datum, Unterschrift</t>
  </si>
  <si>
    <t>2. Bauvorhaben</t>
  </si>
  <si>
    <t>Projektname:</t>
  </si>
  <si>
    <t>Gemeinde</t>
  </si>
  <si>
    <t>Nutzungszone:</t>
  </si>
  <si>
    <t>ES:</t>
  </si>
  <si>
    <t>II</t>
  </si>
  <si>
    <t>III</t>
  </si>
  <si>
    <t>3. Zonenangaben</t>
  </si>
  <si>
    <t>dB(A)</t>
  </si>
  <si>
    <t>4. Lärmbeurteilung</t>
  </si>
  <si>
    <t>Beurteilungspegel Tag:</t>
  </si>
  <si>
    <t>Beurteilungspegel Nacht:</t>
  </si>
  <si>
    <t>Überschreitung Tag:</t>
  </si>
  <si>
    <t>Überschreitung Nacht:</t>
  </si>
  <si>
    <t>Belastungsgrenzwert Tag:</t>
  </si>
  <si>
    <t>Belastungsgrenzwert Nacht:</t>
  </si>
  <si>
    <t>Ja</t>
  </si>
  <si>
    <t>Nein</t>
  </si>
  <si>
    <t>7. zusätzliche Massnahme</t>
  </si>
  <si>
    <t>Gesuchsformular Zustimmung nach LSV Art. 31 Abs. 2</t>
  </si>
  <si>
    <t>Baugesuchs-</t>
  </si>
  <si>
    <t>eigentümer/in</t>
  </si>
  <si>
    <t>Grund-</t>
  </si>
  <si>
    <t>steller/in</t>
  </si>
  <si>
    <t>verfasser/in</t>
  </si>
  <si>
    <t>Projekt-</t>
  </si>
  <si>
    <t>Die Mindestvoraussetzungen für eine Ausnahmebewilligung wurden im beiliegenden Lärmgutachten detailliert abgehandelt und werden vollumfänglich erfüllt.</t>
  </si>
  <si>
    <t>6. Überwiegendes öffentliches Interesse am Bauprojekt</t>
  </si>
  <si>
    <t xml:space="preserve">        Lärmgutachten inkl. Schallschutznachweis SIA Norm 181:2020</t>
  </si>
  <si>
    <t>NEIN</t>
  </si>
  <si>
    <t>JA</t>
  </si>
  <si>
    <t xml:space="preserve">Im Lärmgutachten wurde nachgewiesen, dass das Projekt eine lärmschutztechnisch optimale Lösung darstellt.
Die im Dokument "Information zum Bauen im Lärm, Teil A" (TBA Thurgau) gestellten Anforderungen für den Nachweis der Lärmschutzoptimierung wurden abgehandelt. </t>
  </si>
  <si>
    <t xml:space="preserve">        Abhandlung überwiegendes öffentliches Interesse der kommunalen Bewilligungsbehörde</t>
  </si>
  <si>
    <t>8. Antrag Gesuchsteller (kommunale Bewilligungsbehörde)</t>
  </si>
  <si>
    <t>5. Mindestvoraussetzungen und Lärmschutzoptimierung</t>
  </si>
  <si>
    <t>Die kommunale Bewilligungsbehörde hat die Interessenabwägung vorgenommen und begründet diese detailliert. Das öffentliche Interesse am Projekt überwiegt die strikte Anwendung der Lärmschutzgesetzgebung.
Die schriftliche Abhandlung der Interessenabwägung liegt diesem Dokument bei.</t>
  </si>
  <si>
    <t xml:space="preserve">        Stellungnahme des Strasseneigentümers bezüglich Lärmschutzmassnahmen an der Quelle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</si>
</sst>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0\)"/>
  </numFmts>
  <fonts count="25" x14ac:knownFonts="1">
    <font>
      <sz val="10"/>
      <name val="Arial"/>
    </font>
    <font>
      <sz val="10"/>
      <name val="Arial"/>
      <family val="2"/>
    </font>
    <font>
      <sz val="8"/>
      <name val="Arial"/>
      <family val="2"/>
    </font>
    <font>
      <b/>
      <sz val="10"/>
      <name val="Arial"/>
      <family val="2"/>
    </font>
    <font>
      <sz val="10"/>
      <color indexed="24"/>
      <name val="Arial"/>
      <family val="2"/>
    </font>
    <font>
      <b/>
      <sz val="18"/>
      <color indexed="24"/>
      <name val="Arial"/>
      <family val="2"/>
    </font>
    <font>
      <b/>
      <sz val="12"/>
      <color indexed="24"/>
      <name val="Arial"/>
      <family val="2"/>
    </font>
    <font>
      <sz val="10"/>
      <name val="Arial"/>
      <family val="2"/>
    </font>
    <font>
      <b/>
      <sz val="8"/>
      <name val="Arial"/>
      <family val="2"/>
    </font>
    <font>
      <sz val="8"/>
      <name val="Arial"/>
      <family val="2"/>
    </font>
    <font>
      <sz val="10"/>
      <name val="Arial Black"/>
      <family val="2"/>
    </font>
    <font>
      <sz val="12"/>
      <name val="Arial Black"/>
      <family val="2"/>
    </font>
    <font>
      <sz val="8"/>
      <color indexed="81"/>
      <name val="Tahoma"/>
      <family val="2"/>
    </font>
    <font>
      <b/>
      <sz val="8"/>
      <color indexed="81"/>
      <name val="Tahoma"/>
      <family val="2"/>
    </font>
    <font>
      <b/>
      <sz val="9"/>
      <name val="Arial"/>
      <family val="2"/>
    </font>
    <font>
      <sz val="9"/>
      <name val="Arial"/>
      <family val="2"/>
    </font>
    <font>
      <b/>
      <sz val="13"/>
      <name val="Arial"/>
      <family val="2"/>
    </font>
    <font>
      <sz val="8"/>
      <color theme="1"/>
      <name val="Arial"/>
      <family val="2"/>
    </font>
    <font>
      <i/>
      <sz val="8"/>
      <color theme="1"/>
      <name val="Arial"/>
      <family val="2"/>
    </font>
    <font>
      <i/>
      <sz val="7"/>
      <name val="Arial"/>
      <family val="2"/>
    </font>
    <font>
      <sz val="13"/>
      <name val="Arial"/>
      <family val="2"/>
    </font>
    <font>
      <i/>
      <sz val="9"/>
      <name val="Arial"/>
      <family val="2"/>
    </font>
    <font>
      <sz val="9"/>
      <name val="Wingdings"/>
      <charset val="2"/>
    </font>
    <font>
      <u/>
      <sz val="10"/>
      <color theme="10"/>
      <name val="Arial"/>
      <family val="2"/>
    </font>
    <font>
      <sz val="8"/>
      <color theme="1"/>
      <name val="Calibri"/>
      <family val="2"/>
    </font>
  </fonts>
  <fills count="5">
    <fill>
      <patternFill patternType="none"/>
    </fill>
    <fill>
      <patternFill patternType="gray125"/>
    </fill>
    <fill>
      <patternFill patternType="solid">
        <fgColor indexed="47"/>
        <bgColor indexed="64"/>
      </patternFill>
    </fill>
    <fill>
      <patternFill patternType="solid">
        <fgColor indexed="51"/>
        <bgColor indexed="64"/>
      </patternFill>
    </fill>
    <fill>
      <patternFill patternType="solid">
        <fgColor rgb="FFC1FFDD"/>
        <bgColor indexed="64"/>
      </patternFill>
    </fill>
  </fills>
  <borders count="22">
    <border>
      <left/>
      <right/>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auto="1"/>
      </top>
      <bottom style="thin">
        <color auto="1"/>
      </bottom>
      <diagonal/>
    </border>
  </borders>
  <cellStyleXfs count="10">
    <xf numFmtId="0" fontId="0" fillId="0" borderId="0"/>
    <xf numFmtId="0" fontId="4" fillId="0" borderId="0" applyFont="0" applyFill="0" applyBorder="0" applyAlignment="0" applyProtection="0"/>
    <xf numFmtId="2" fontId="4" fillId="0" borderId="0" applyFont="0" applyFill="0" applyBorder="0" applyAlignment="0" applyProtection="0"/>
    <xf numFmtId="0" fontId="4" fillId="0" borderId="1" applyNumberFormat="0" applyFont="0" applyFill="0" applyAlignment="0" applyProtection="0"/>
    <xf numFmtId="3" fontId="4" fillId="0" borderId="0" applyFont="0" applyFill="0" applyBorder="0" applyAlignment="0" applyProtection="0"/>
    <xf numFmtId="0" fontId="1" fillId="0" borderId="0"/>
    <xf numFmtId="164"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3" fillId="0" borderId="0" applyNumberFormat="0" applyFill="0" applyBorder="0" applyAlignment="0" applyProtection="0"/>
  </cellStyleXfs>
  <cellXfs count="159">
    <xf numFmtId="0" fontId="0" fillId="0" borderId="0" xfId="0"/>
    <xf numFmtId="0" fontId="7" fillId="0" borderId="0" xfId="0" applyFont="1"/>
    <xf numFmtId="0" fontId="10" fillId="0" borderId="0" xfId="0" applyFont="1"/>
    <xf numFmtId="0" fontId="11"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49" fontId="0" fillId="0" borderId="6" xfId="0" applyNumberFormat="1" applyBorder="1"/>
    <xf numFmtId="49" fontId="0" fillId="0" borderId="4" xfId="0" applyNumberFormat="1" applyBorder="1"/>
    <xf numFmtId="0" fontId="9" fillId="0" borderId="2" xfId="0" applyFont="1" applyBorder="1" applyAlignment="1">
      <alignment horizontal="right"/>
    </xf>
    <xf numFmtId="0" fontId="9" fillId="0" borderId="8" xfId="0" applyFont="1" applyBorder="1" applyAlignment="1">
      <alignment horizontal="right"/>
    </xf>
    <xf numFmtId="0" fontId="9" fillId="0" borderId="3" xfId="0" applyFont="1" applyBorder="1" applyAlignment="1">
      <alignment horizontal="right"/>
    </xf>
    <xf numFmtId="0" fontId="9" fillId="0" borderId="6" xfId="0" applyFont="1" applyBorder="1"/>
    <xf numFmtId="0" fontId="9" fillId="0" borderId="7" xfId="0" applyFont="1" applyBorder="1"/>
    <xf numFmtId="0" fontId="9" fillId="0" borderId="5" xfId="0" applyFont="1" applyBorder="1"/>
    <xf numFmtId="0" fontId="0" fillId="0" borderId="3" xfId="0" applyBorder="1" applyAlignment="1">
      <alignment horizontal="right"/>
    </xf>
    <xf numFmtId="0" fontId="3" fillId="0" borderId="0" xfId="0" applyFont="1"/>
    <xf numFmtId="0" fontId="3" fillId="0" borderId="9" xfId="0" applyFont="1" applyBorder="1"/>
    <xf numFmtId="0" fontId="0" fillId="0" borderId="9" xfId="0" applyBorder="1"/>
    <xf numFmtId="0" fontId="0" fillId="0" borderId="10" xfId="0" applyBorder="1"/>
    <xf numFmtId="0" fontId="0" fillId="0" borderId="11" xfId="0" applyBorder="1"/>
    <xf numFmtId="0" fontId="0" fillId="0" borderId="12" xfId="0" applyBorder="1"/>
    <xf numFmtId="49" fontId="0" fillId="0" borderId="2" xfId="0" applyNumberFormat="1" applyBorder="1"/>
    <xf numFmtId="0" fontId="0" fillId="0" borderId="5" xfId="0" applyBorder="1" applyAlignment="1">
      <alignment horizontal="right"/>
    </xf>
    <xf numFmtId="0" fontId="9" fillId="2" borderId="6" xfId="0" applyFont="1" applyFill="1" applyBorder="1"/>
    <xf numFmtId="0" fontId="9" fillId="2" borderId="0" xfId="0" applyFont="1" applyFill="1"/>
    <xf numFmtId="0" fontId="9" fillId="2" borderId="4" xfId="0" applyFont="1" applyFill="1" applyBorder="1"/>
    <xf numFmtId="0" fontId="9" fillId="2" borderId="13" xfId="0" applyFont="1" applyFill="1" applyBorder="1"/>
    <xf numFmtId="0" fontId="0" fillId="0" borderId="6" xfId="0" applyBorder="1" applyAlignment="1">
      <alignment horizontal="left"/>
    </xf>
    <xf numFmtId="1" fontId="0" fillId="0" borderId="0" xfId="0" applyNumberFormat="1"/>
    <xf numFmtId="1" fontId="0" fillId="0" borderId="7" xfId="0" applyNumberFormat="1" applyBorder="1"/>
    <xf numFmtId="1" fontId="0" fillId="0" borderId="13" xfId="0" applyNumberFormat="1" applyBorder="1"/>
    <xf numFmtId="1" fontId="0" fillId="0" borderId="5" xfId="0" applyNumberFormat="1" applyBorder="1"/>
    <xf numFmtId="0" fontId="0" fillId="0" borderId="0" xfId="0" applyAlignment="1">
      <alignment vertical="top" wrapText="1"/>
    </xf>
    <xf numFmtId="0" fontId="3" fillId="0" borderId="14" xfId="0" applyFont="1"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0" fontId="0" fillId="0" borderId="14" xfId="0" applyBorder="1" applyAlignment="1">
      <alignment horizontal="left" vertical="top" wrapText="1"/>
    </xf>
    <xf numFmtId="0" fontId="1" fillId="0" borderId="14" xfId="0" quotePrefix="1" applyFont="1" applyBorder="1" applyAlignment="1">
      <alignment vertical="top" wrapText="1"/>
    </xf>
    <xf numFmtId="0" fontId="1" fillId="0" borderId="15" xfId="0" applyFont="1" applyBorder="1" applyAlignment="1">
      <alignment vertical="top" wrapText="1"/>
    </xf>
    <xf numFmtId="0" fontId="7" fillId="3" borderId="0" xfId="0" applyFont="1" applyFill="1"/>
    <xf numFmtId="0" fontId="8" fillId="3" borderId="0" xfId="0" applyFont="1" applyFill="1"/>
    <xf numFmtId="0" fontId="14" fillId="0" borderId="0" xfId="0" applyFont="1"/>
    <xf numFmtId="0" fontId="15" fillId="0" borderId="0" xfId="0" applyFont="1"/>
    <xf numFmtId="0" fontId="8" fillId="0" borderId="0" xfId="0" applyFont="1"/>
    <xf numFmtId="0" fontId="2" fillId="0" borderId="0" xfId="0" quotePrefix="1" applyFont="1" applyAlignment="1">
      <alignment horizontal="left"/>
    </xf>
    <xf numFmtId="0" fontId="7" fillId="0" borderId="13" xfId="0" applyFont="1" applyBorder="1" applyAlignment="1">
      <alignment vertical="center"/>
    </xf>
    <xf numFmtId="0" fontId="7" fillId="0" borderId="0" xfId="0" applyFont="1" applyAlignment="1">
      <alignment vertical="center"/>
    </xf>
    <xf numFmtId="0" fontId="7" fillId="0" borderId="13" xfId="0" applyFont="1" applyBorder="1"/>
    <xf numFmtId="0" fontId="17" fillId="0" borderId="0" xfId="0" applyFont="1"/>
    <xf numFmtId="0" fontId="7" fillId="3" borderId="0" xfId="0" applyFont="1" applyFill="1" applyAlignment="1">
      <alignment wrapText="1"/>
    </xf>
    <xf numFmtId="0" fontId="7" fillId="3" borderId="0" xfId="0" applyFont="1" applyFill="1" applyAlignment="1">
      <alignment horizontal="left"/>
    </xf>
    <xf numFmtId="0" fontId="18" fillId="0" borderId="0" xfId="0" applyFont="1" applyAlignment="1">
      <alignment horizontal="left"/>
    </xf>
    <xf numFmtId="0" fontId="7" fillId="3" borderId="0" xfId="0" applyFont="1" applyFill="1" applyAlignment="1">
      <alignment horizontal="left" vertical="top"/>
    </xf>
    <xf numFmtId="0" fontId="3" fillId="0" borderId="8" xfId="0" applyFont="1" applyBorder="1"/>
    <xf numFmtId="0" fontId="17" fillId="0" borderId="0" xfId="0" applyFont="1" applyAlignment="1" applyProtection="1">
      <alignment horizontal="left"/>
      <protection locked="0"/>
    </xf>
    <xf numFmtId="0" fontId="17" fillId="0" borderId="0" xfId="0" applyFont="1" applyProtection="1">
      <protection locked="0"/>
    </xf>
    <xf numFmtId="0" fontId="1" fillId="3" borderId="0" xfId="0" applyFont="1" applyFill="1" applyAlignment="1">
      <alignment horizontal="left" vertical="center" wrapText="1"/>
    </xf>
    <xf numFmtId="0" fontId="16" fillId="0" borderId="0" xfId="0" applyFont="1" applyAlignment="1">
      <alignment horizontal="left" vertical="top"/>
    </xf>
    <xf numFmtId="0" fontId="16" fillId="0" borderId="0" xfId="0" applyFont="1" applyAlignment="1">
      <alignment horizontal="left" vertical="center"/>
    </xf>
    <xf numFmtId="0" fontId="20" fillId="0" borderId="0" xfId="0" applyFont="1"/>
    <xf numFmtId="0" fontId="16" fillId="0" borderId="21" xfId="0" applyFont="1" applyBorder="1" applyAlignment="1">
      <alignment horizontal="left" vertical="center"/>
    </xf>
    <xf numFmtId="0" fontId="20" fillId="0" borderId="21" xfId="0" applyFont="1" applyBorder="1"/>
    <xf numFmtId="49" fontId="21" fillId="0" borderId="0" xfId="0" applyNumberFormat="1" applyFont="1" applyAlignment="1">
      <alignment horizontal="left"/>
    </xf>
    <xf numFmtId="0" fontId="21" fillId="0" borderId="7" xfId="0" applyFont="1" applyBorder="1"/>
    <xf numFmtId="0" fontId="15" fillId="0" borderId="13" xfId="0" applyFont="1" applyBorder="1"/>
    <xf numFmtId="0" fontId="15" fillId="0" borderId="5" xfId="0" applyFont="1" applyBorder="1"/>
    <xf numFmtId="0" fontId="15" fillId="0" borderId="7" xfId="0" applyFont="1" applyBorder="1"/>
    <xf numFmtId="0" fontId="15" fillId="0" borderId="0" xfId="0" applyFont="1" applyAlignment="1">
      <alignment vertical="center"/>
    </xf>
    <xf numFmtId="0" fontId="15" fillId="0" borderId="7" xfId="0" applyFont="1" applyBorder="1" applyAlignment="1">
      <alignment vertical="center"/>
    </xf>
    <xf numFmtId="0" fontId="15" fillId="0" borderId="8" xfId="0" applyFont="1" applyBorder="1"/>
    <xf numFmtId="0" fontId="21" fillId="0" borderId="16" xfId="0" applyFont="1" applyBorder="1" applyAlignment="1">
      <alignment horizontal="center" vertical="center"/>
    </xf>
    <xf numFmtId="0" fontId="14" fillId="0" borderId="6" xfId="0" applyFont="1" applyBorder="1"/>
    <xf numFmtId="0" fontId="14" fillId="0" borderId="4" xfId="0" applyFont="1" applyBorder="1"/>
    <xf numFmtId="0" fontId="15" fillId="0" borderId="6" xfId="0" applyFont="1" applyBorder="1" applyAlignment="1">
      <alignment vertical="center"/>
    </xf>
    <xf numFmtId="0" fontId="15" fillId="0" borderId="6" xfId="0" applyFont="1" applyBorder="1" applyAlignment="1">
      <alignment horizontal="left" vertical="top"/>
    </xf>
    <xf numFmtId="0" fontId="15" fillId="0" borderId="4" xfId="0" applyFont="1" applyBorder="1"/>
    <xf numFmtId="0" fontId="15" fillId="0" borderId="8" xfId="0" applyFont="1" applyBorder="1" applyAlignment="1">
      <alignment vertical="center"/>
    </xf>
    <xf numFmtId="0" fontId="15" fillId="0" borderId="3" xfId="0" applyFont="1" applyBorder="1" applyAlignment="1">
      <alignment vertical="center"/>
    </xf>
    <xf numFmtId="0" fontId="14" fillId="0" borderId="8" xfId="0" applyFont="1" applyBorder="1"/>
    <xf numFmtId="0" fontId="22" fillId="0" borderId="6" xfId="0" applyFont="1" applyBorder="1"/>
    <xf numFmtId="0" fontId="15" fillId="0" borderId="2" xfId="0" applyFont="1" applyBorder="1" applyAlignment="1">
      <alignment vertical="center" wrapText="1"/>
    </xf>
    <xf numFmtId="0" fontId="15" fillId="0" borderId="8" xfId="0" applyFont="1" applyBorder="1" applyAlignment="1">
      <alignment vertical="center" wrapText="1"/>
    </xf>
    <xf numFmtId="0" fontId="15" fillId="0" borderId="3" xfId="0" applyFont="1" applyBorder="1" applyAlignment="1">
      <alignment vertical="center" wrapText="1"/>
    </xf>
    <xf numFmtId="0" fontId="15" fillId="0" borderId="0" xfId="0" applyFont="1" applyAlignment="1">
      <alignment horizontal="left" vertical="top"/>
    </xf>
    <xf numFmtId="0" fontId="21" fillId="4" borderId="19" xfId="0" applyFont="1" applyFill="1" applyBorder="1" applyAlignment="1" applyProtection="1">
      <alignment horizontal="left"/>
      <protection locked="0"/>
    </xf>
    <xf numFmtId="0" fontId="15" fillId="0" borderId="2" xfId="0" applyFont="1" applyBorder="1" applyAlignment="1">
      <alignment vertical="center"/>
    </xf>
    <xf numFmtId="0" fontId="15" fillId="0" borderId="7" xfId="0" applyFont="1" applyBorder="1" applyAlignment="1">
      <alignment horizontal="left"/>
    </xf>
    <xf numFmtId="0" fontId="14" fillId="0" borderId="7" xfId="0" applyFont="1" applyBorder="1" applyAlignment="1">
      <alignment horizontal="left"/>
    </xf>
    <xf numFmtId="0" fontId="15" fillId="0" borderId="0" xfId="0" applyFont="1" applyAlignment="1">
      <alignment horizontal="left"/>
    </xf>
    <xf numFmtId="0" fontId="14" fillId="0" borderId="0" xfId="0" applyFont="1" applyAlignment="1">
      <alignment horizontal="left"/>
    </xf>
    <xf numFmtId="0" fontId="3" fillId="0" borderId="13" xfId="0" applyFont="1" applyBorder="1" applyAlignment="1">
      <alignment horizontal="left"/>
    </xf>
    <xf numFmtId="0" fontId="3" fillId="0" borderId="0" xfId="0" applyFont="1" applyAlignment="1">
      <alignment vertical="center"/>
    </xf>
    <xf numFmtId="0" fontId="3" fillId="0" borderId="13" xfId="0" applyFont="1" applyBorder="1"/>
    <xf numFmtId="0" fontId="16" fillId="0" borderId="13" xfId="0" applyFont="1" applyBorder="1" applyAlignment="1">
      <alignment horizontal="left" vertical="center"/>
    </xf>
    <xf numFmtId="0" fontId="7" fillId="3" borderId="0" xfId="0" applyFont="1" applyFill="1" applyAlignment="1">
      <alignment vertical="center"/>
    </xf>
    <xf numFmtId="0" fontId="15" fillId="0" borderId="0" xfId="0" applyFont="1" applyAlignment="1">
      <alignment horizontal="center" vertical="top" wrapText="1"/>
    </xf>
    <xf numFmtId="0" fontId="14" fillId="0" borderId="0" xfId="0" applyFont="1" applyAlignment="1">
      <alignment horizontal="center" vertical="top" wrapText="1"/>
    </xf>
    <xf numFmtId="0" fontId="21" fillId="0" borderId="19" xfId="0" applyFont="1" applyBorder="1" applyAlignment="1">
      <alignment horizontal="left"/>
    </xf>
    <xf numFmtId="0" fontId="24" fillId="0" borderId="0" xfId="0" applyFont="1"/>
    <xf numFmtId="1" fontId="21" fillId="4" borderId="17" xfId="0" applyNumberFormat="1" applyFont="1" applyFill="1" applyBorder="1" applyProtection="1">
      <protection locked="0"/>
    </xf>
    <xf numFmtId="1" fontId="15" fillId="0" borderId="0" xfId="0" applyNumberFormat="1" applyFont="1"/>
    <xf numFmtId="1" fontId="14" fillId="0" borderId="17" xfId="0" applyNumberFormat="1" applyFont="1" applyBorder="1"/>
    <xf numFmtId="0" fontId="15" fillId="0" borderId="0" xfId="0" quotePrefix="1" applyFont="1" applyAlignment="1">
      <alignment vertical="center"/>
    </xf>
    <xf numFmtId="0" fontId="7" fillId="0" borderId="0" xfId="0" applyFont="1" applyAlignment="1">
      <alignment horizontal="left" vertical="top"/>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center"/>
    </xf>
    <xf numFmtId="0" fontId="7" fillId="0" borderId="13" xfId="0" applyFont="1" applyBorder="1" applyAlignment="1">
      <alignment horizontal="center"/>
    </xf>
    <xf numFmtId="0" fontId="15" fillId="0" borderId="0" xfId="0" applyFont="1" applyAlignment="1">
      <alignment horizontal="center" vertical="center"/>
    </xf>
    <xf numFmtId="0" fontId="15" fillId="0" borderId="4" xfId="0" applyFont="1" applyBorder="1" applyAlignment="1">
      <alignment horizontal="left" vertical="top"/>
    </xf>
    <xf numFmtId="0" fontId="14" fillId="0" borderId="13" xfId="0" applyFont="1" applyBorder="1"/>
    <xf numFmtId="0" fontId="14" fillId="0" borderId="5" xfId="0" applyFont="1" applyBorder="1"/>
    <xf numFmtId="0" fontId="15" fillId="0" borderId="13" xfId="0" applyFont="1" applyBorder="1" applyAlignment="1">
      <alignment horizontal="left" vertical="center" wrapText="1"/>
    </xf>
    <xf numFmtId="0" fontId="15" fillId="0" borderId="5" xfId="0" applyFont="1" applyBorder="1" applyAlignment="1">
      <alignment horizontal="left" vertical="center" wrapText="1"/>
    </xf>
    <xf numFmtId="0" fontId="15" fillId="0" borderId="13" xfId="0" applyFont="1" applyBorder="1" applyAlignment="1" applyProtection="1">
      <alignment horizontal="center" vertical="center"/>
      <protection locked="0"/>
    </xf>
    <xf numFmtId="0" fontId="15" fillId="4" borderId="19" xfId="0" applyFont="1" applyFill="1" applyBorder="1" applyAlignment="1" applyProtection="1">
      <alignment horizontal="center" vertical="center"/>
      <protection locked="0"/>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6" xfId="0" applyFont="1" applyBorder="1" applyAlignment="1">
      <alignment horizontal="left" vertical="top" wrapText="1"/>
    </xf>
    <xf numFmtId="0" fontId="15" fillId="0" borderId="0" xfId="0" applyFont="1" applyAlignment="1">
      <alignment horizontal="left" vertical="top" wrapText="1"/>
    </xf>
    <xf numFmtId="0" fontId="15" fillId="0" borderId="7" xfId="0" applyFont="1" applyBorder="1" applyAlignment="1">
      <alignment horizontal="left" vertical="top" wrapText="1"/>
    </xf>
    <xf numFmtId="0" fontId="19" fillId="0" borderId="4" xfId="0" applyFont="1" applyBorder="1" applyAlignment="1" applyProtection="1">
      <alignment horizontal="left" vertical="center"/>
      <protection locked="0"/>
    </xf>
    <xf numFmtId="0" fontId="19" fillId="0" borderId="13" xfId="0" applyFont="1" applyBorder="1" applyAlignment="1" applyProtection="1">
      <alignment horizontal="left" vertical="center"/>
      <protection locked="0"/>
    </xf>
    <xf numFmtId="0" fontId="19" fillId="0" borderId="5" xfId="0" applyFont="1" applyBorder="1" applyAlignment="1" applyProtection="1">
      <alignment horizontal="left" vertical="center"/>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0" xfId="0" applyFont="1" applyAlignment="1" applyProtection="1">
      <alignment horizontal="left" vertical="center"/>
      <protection locked="0"/>
    </xf>
    <xf numFmtId="0" fontId="21" fillId="4" borderId="19" xfId="9" applyFont="1" applyFill="1" applyBorder="1" applyAlignment="1" applyProtection="1">
      <alignment horizontal="left"/>
      <protection locked="0"/>
    </xf>
    <xf numFmtId="0" fontId="21" fillId="4" borderId="17" xfId="9" applyFont="1" applyFill="1" applyBorder="1" applyAlignment="1" applyProtection="1">
      <alignment horizontal="left"/>
      <protection locked="0"/>
    </xf>
    <xf numFmtId="0" fontId="21" fillId="4" borderId="20" xfId="9" applyFont="1" applyFill="1" applyBorder="1" applyAlignment="1" applyProtection="1">
      <alignment horizontal="left"/>
      <protection locked="0"/>
    </xf>
    <xf numFmtId="0" fontId="21" fillId="4" borderId="0" xfId="0" applyFont="1" applyFill="1" applyAlignment="1" applyProtection="1">
      <alignment horizontal="left"/>
      <protection locked="0"/>
    </xf>
    <xf numFmtId="49" fontId="21" fillId="4" borderId="0" xfId="0" applyNumberFormat="1" applyFont="1" applyFill="1" applyAlignment="1" applyProtection="1">
      <alignment horizontal="left"/>
      <protection locked="0"/>
    </xf>
    <xf numFmtId="49" fontId="21" fillId="4" borderId="7" xfId="0" applyNumberFormat="1" applyFont="1" applyFill="1" applyBorder="1" applyAlignment="1" applyProtection="1">
      <alignment horizontal="left"/>
      <protection locked="0"/>
    </xf>
    <xf numFmtId="0" fontId="21" fillId="4" borderId="19" xfId="0" applyFont="1" applyFill="1" applyBorder="1" applyAlignment="1" applyProtection="1">
      <alignment horizontal="left"/>
      <protection locked="0"/>
    </xf>
    <xf numFmtId="0" fontId="21" fillId="4" borderId="20" xfId="0" applyFont="1" applyFill="1" applyBorder="1" applyAlignment="1" applyProtection="1">
      <alignment horizontal="left"/>
      <protection locked="0"/>
    </xf>
    <xf numFmtId="49" fontId="21" fillId="4" borderId="17" xfId="0" applyNumberFormat="1" applyFont="1" applyFill="1" applyBorder="1" applyAlignment="1" applyProtection="1">
      <alignment horizontal="left"/>
      <protection locked="0"/>
    </xf>
    <xf numFmtId="49" fontId="21" fillId="4" borderId="18" xfId="0" applyNumberFormat="1" applyFont="1" applyFill="1" applyBorder="1" applyAlignment="1" applyProtection="1">
      <alignment horizontal="left"/>
      <protection locked="0"/>
    </xf>
    <xf numFmtId="0" fontId="21" fillId="4" borderId="17" xfId="0" applyFont="1" applyFill="1" applyBorder="1" applyAlignment="1" applyProtection="1">
      <alignment horizontal="left" vertical="top" wrapText="1"/>
      <protection locked="0"/>
    </xf>
    <xf numFmtId="3" fontId="21" fillId="4" borderId="19" xfId="0" applyNumberFormat="1" applyFont="1" applyFill="1" applyBorder="1" applyAlignment="1" applyProtection="1">
      <alignment horizontal="center"/>
      <protection locked="0"/>
    </xf>
    <xf numFmtId="0" fontId="21" fillId="4" borderId="19" xfId="0" applyFont="1" applyFill="1" applyBorder="1" applyAlignment="1" applyProtection="1">
      <alignment horizontal="center"/>
      <protection locked="0"/>
    </xf>
    <xf numFmtId="0" fontId="21" fillId="4" borderId="17" xfId="0" applyFont="1" applyFill="1" applyBorder="1" applyAlignment="1" applyProtection="1">
      <alignment horizontal="left"/>
      <protection locked="0"/>
    </xf>
    <xf numFmtId="0" fontId="21" fillId="4" borderId="16" xfId="0" applyFont="1" applyFill="1" applyBorder="1" applyAlignment="1" applyProtection="1">
      <alignment horizontal="left" vertical="top" wrapText="1"/>
      <protection locked="0"/>
    </xf>
    <xf numFmtId="0" fontId="1" fillId="3" borderId="0" xfId="0" applyFont="1" applyFill="1" applyAlignment="1">
      <alignment horizontal="left" vertical="center" wrapText="1"/>
    </xf>
    <xf numFmtId="0" fontId="3" fillId="0" borderId="0" xfId="0" applyFont="1" applyAlignment="1">
      <alignment horizontal="left" wrapText="1"/>
    </xf>
    <xf numFmtId="0" fontId="2" fillId="0" borderId="0" xfId="0" applyFont="1" applyAlignment="1">
      <alignment horizontal="left" vertical="top" wrapText="1"/>
    </xf>
    <xf numFmtId="0" fontId="21" fillId="4" borderId="18" xfId="0" applyFont="1" applyFill="1" applyBorder="1" applyAlignment="1" applyProtection="1">
      <alignment horizontal="left"/>
      <protection locked="0"/>
    </xf>
    <xf numFmtId="0" fontId="16" fillId="4" borderId="21" xfId="0" applyFont="1" applyFill="1" applyBorder="1" applyAlignment="1" applyProtection="1">
      <alignment horizontal="left" vertical="center"/>
      <protection locked="0"/>
    </xf>
    <xf numFmtId="0" fontId="1" fillId="0" borderId="0" xfId="0" applyFont="1" applyAlignment="1">
      <alignment horizontal="left" vertical="top" wrapText="1"/>
    </xf>
    <xf numFmtId="0" fontId="0" fillId="0" borderId="0" xfId="0" applyAlignment="1">
      <alignment horizontal="left" vertical="top" wrapText="1"/>
    </xf>
    <xf numFmtId="49" fontId="0" fillId="0" borderId="10" xfId="0" applyNumberFormat="1" applyBorder="1" applyAlignment="1">
      <alignment horizontal="left" vertical="top" wrapText="1"/>
    </xf>
    <xf numFmtId="49" fontId="0" fillId="0" borderId="11" xfId="0" applyNumberFormat="1" applyBorder="1" applyAlignment="1">
      <alignment horizontal="left" vertical="top" wrapText="1"/>
    </xf>
    <xf numFmtId="49" fontId="0" fillId="0" borderId="12" xfId="0" applyNumberFormat="1" applyBorder="1" applyAlignment="1">
      <alignment horizontal="left" vertical="top" wrapText="1"/>
    </xf>
    <xf numFmtId="0" fontId="1" fillId="3" borderId="0" xfId="0" applyFont="1" applyFill="1"/>
  </cellXfs>
  <cellStyles count="10">
    <cellStyle name="Datum" xfId="1" xr:uid="{00000000-0005-0000-0000-000000000000}"/>
    <cellStyle name="Fest" xfId="2" xr:uid="{00000000-0005-0000-0000-000001000000}"/>
    <cellStyle name="Gesamt" xfId="3" xr:uid="{00000000-0005-0000-0000-000002000000}"/>
    <cellStyle name="Komma0" xfId="4" xr:uid="{00000000-0005-0000-0000-000003000000}"/>
    <cellStyle name="Link" xfId="9" builtinId="8"/>
    <cellStyle name="Standard" xfId="0" builtinId="0"/>
    <cellStyle name="Standard 2" xfId="5" xr:uid="{00000000-0005-0000-0000-000006000000}"/>
    <cellStyle name="Währung0" xfId="6" xr:uid="{00000000-0005-0000-0000-000007000000}"/>
    <cellStyle name="Zeile 1" xfId="7" xr:uid="{00000000-0005-0000-0000-000008000000}"/>
    <cellStyle name="Zeile 2" xfId="8" xr:uid="{00000000-0005-0000-0000-00000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85FFBC"/>
      <color rgb="FFC1FFDD"/>
      <color rgb="FFFFFF9B"/>
      <color rgb="FF2FFF8D"/>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bauen-im-laerm.ch/ausnahmebewilligung/interessenabwaegung/" TargetMode="External"/><Relationship Id="rId2" Type="http://schemas.openxmlformats.org/officeDocument/2006/relationships/image" Target="../media/image2.jpeg"/><Relationship Id="rId1" Type="http://schemas.openxmlformats.org/officeDocument/2006/relationships/image" Target="../media/image1.wmf"/><Relationship Id="rId4" Type="http://schemas.openxmlformats.org/officeDocument/2006/relationships/hyperlink" Target="https://www.bauen-im-laerm.ch/massnahmen-quellenseitig/lab-t30/" TargetMode="External"/></Relationships>
</file>

<file path=xl/drawings/drawing1.xml><?xml version="1.0" encoding="utf-8"?>
<xdr:wsDr xmlns:xdr="http://schemas.openxmlformats.org/drawingml/2006/spreadsheetDrawing" xmlns:a="http://schemas.openxmlformats.org/drawingml/2006/main">
  <xdr:twoCellAnchor>
    <xdr:from>
      <xdr:col>18</xdr:col>
      <xdr:colOff>91523</xdr:colOff>
      <xdr:row>60</xdr:row>
      <xdr:rowOff>57151</xdr:rowOff>
    </xdr:from>
    <xdr:to>
      <xdr:col>18</xdr:col>
      <xdr:colOff>339173</xdr:colOff>
      <xdr:row>62</xdr:row>
      <xdr:rowOff>9526</xdr:rowOff>
    </xdr:to>
    <xdr:sp macro="" textlink="">
      <xdr:nvSpPr>
        <xdr:cNvPr id="1130" name="AutoShape 103">
          <a:extLst>
            <a:ext uri="{FF2B5EF4-FFF2-40B4-BE49-F238E27FC236}">
              <a16:creationId xmlns:a16="http://schemas.microsoft.com/office/drawing/2014/main" id="{00000000-0008-0000-0000-00006A040000}"/>
            </a:ext>
          </a:extLst>
        </xdr:cNvPr>
        <xdr:cNvSpPr>
          <a:spLocks/>
        </xdr:cNvSpPr>
      </xdr:nvSpPr>
      <xdr:spPr bwMode="auto">
        <a:xfrm>
          <a:off x="6406598" y="9544051"/>
          <a:ext cx="247650" cy="857250"/>
        </a:xfrm>
        <a:prstGeom prst="rightBrace">
          <a:avLst>
            <a:gd name="adj1" fmla="val 72756"/>
            <a:gd name="adj2" fmla="val 50000"/>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485775</xdr:colOff>
          <xdr:row>80</xdr:row>
          <xdr:rowOff>219075</xdr:rowOff>
        </xdr:from>
        <xdr:to>
          <xdr:col>1</xdr:col>
          <xdr:colOff>276225</xdr:colOff>
          <xdr:row>82</xdr:row>
          <xdr:rowOff>28575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97317</xdr:colOff>
      <xdr:row>60</xdr:row>
      <xdr:rowOff>61443</xdr:rowOff>
    </xdr:from>
    <xdr:to>
      <xdr:col>27</xdr:col>
      <xdr:colOff>76200</xdr:colOff>
      <xdr:row>61</xdr:row>
      <xdr:rowOff>800100</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6793392" y="8662518"/>
          <a:ext cx="8694258" cy="814857"/>
        </a:xfrm>
        <a:prstGeom prst="rect">
          <a:avLst/>
        </a:prstGeom>
        <a:solidFill>
          <a:srgbClr val="FFFF9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Muss zwingend im Lärmgutachten oder ggf. in einem separaten Dokument</a:t>
          </a:r>
          <a:r>
            <a:rPr lang="de-CH" sz="1100" baseline="0"/>
            <a:t> detailliert abgehandelt werden. Mindestvoraussetzungen gemäss "</a:t>
          </a:r>
          <a:r>
            <a:rPr lang="de-CH" sz="1100" b="1" baseline="0"/>
            <a:t>bauen-im-laerm.ch</a:t>
          </a:r>
          <a:r>
            <a:rPr lang="de-CH" sz="1100" baseline="0"/>
            <a:t>" müssen kumulativ erfüllt werden (zulässige Abweichungen sind dem Dokument "</a:t>
          </a:r>
          <a:r>
            <a:rPr lang="de-CH" sz="1100" b="1" baseline="0"/>
            <a:t>Abweichungen und Ergänzungen gegenüber der Plattform «bauen-im-laerm.ch</a:t>
          </a:r>
          <a:r>
            <a:rPr lang="de-CH" sz="1100" baseline="0"/>
            <a:t>»" zu entnehmen.</a:t>
          </a:r>
          <a:br>
            <a:rPr lang="de-CH" sz="1100" baseline="0"/>
          </a:br>
          <a:r>
            <a:rPr lang="de-CH" sz="1100" baseline="0"/>
            <a:t>Mindestvoraussetzungen sind unter (https://www.bauen-im-laerm.ch/ausnahmebewilligung/mindestvoraussetzungen/) einsehbar.</a:t>
          </a:r>
          <a:endParaRPr lang="de-CH" sz="1100"/>
        </a:p>
      </xdr:txBody>
    </xdr:sp>
    <xdr:clientData/>
  </xdr:twoCellAnchor>
  <xdr:twoCellAnchor>
    <xdr:from>
      <xdr:col>18</xdr:col>
      <xdr:colOff>52110</xdr:colOff>
      <xdr:row>23</xdr:row>
      <xdr:rowOff>0</xdr:rowOff>
    </xdr:from>
    <xdr:to>
      <xdr:col>18</xdr:col>
      <xdr:colOff>299760</xdr:colOff>
      <xdr:row>35</xdr:row>
      <xdr:rowOff>47625</xdr:rowOff>
    </xdr:to>
    <xdr:sp macro="" textlink="">
      <xdr:nvSpPr>
        <xdr:cNvPr id="28" name="AutoShape 103">
          <a:extLst>
            <a:ext uri="{FF2B5EF4-FFF2-40B4-BE49-F238E27FC236}">
              <a16:creationId xmlns:a16="http://schemas.microsoft.com/office/drawing/2014/main" id="{00000000-0008-0000-0000-00001C000000}"/>
            </a:ext>
          </a:extLst>
        </xdr:cNvPr>
        <xdr:cNvSpPr>
          <a:spLocks/>
        </xdr:cNvSpPr>
      </xdr:nvSpPr>
      <xdr:spPr bwMode="auto">
        <a:xfrm>
          <a:off x="5852835" y="3657600"/>
          <a:ext cx="247650" cy="1352550"/>
        </a:xfrm>
        <a:prstGeom prst="rightBrace">
          <a:avLst>
            <a:gd name="adj1" fmla="val 72756"/>
            <a:gd name="adj2" fmla="val 50000"/>
          </a:avLst>
        </a:prstGeom>
        <a:noFill/>
        <a:ln w="9525">
          <a:solidFill>
            <a:srgbClr val="000000"/>
          </a:solidFill>
          <a:round/>
          <a:headEnd/>
          <a:tailEnd/>
        </a:ln>
      </xdr:spPr>
    </xdr:sp>
    <xdr:clientData/>
  </xdr:twoCellAnchor>
  <xdr:twoCellAnchor>
    <xdr:from>
      <xdr:col>19</xdr:col>
      <xdr:colOff>78596</xdr:colOff>
      <xdr:row>27</xdr:row>
      <xdr:rowOff>120657</xdr:rowOff>
    </xdr:from>
    <xdr:to>
      <xdr:col>26</xdr:col>
      <xdr:colOff>685800</xdr:colOff>
      <xdr:row>30</xdr:row>
      <xdr:rowOff>123825</xdr:rowOff>
    </xdr:to>
    <xdr:sp macro="" textlink="">
      <xdr:nvSpPr>
        <xdr:cNvPr id="29" name="Textfeld 28">
          <a:extLst>
            <a:ext uri="{FF2B5EF4-FFF2-40B4-BE49-F238E27FC236}">
              <a16:creationId xmlns:a16="http://schemas.microsoft.com/office/drawing/2014/main" id="{00000000-0008-0000-0000-00001D000000}"/>
            </a:ext>
          </a:extLst>
        </xdr:cNvPr>
        <xdr:cNvSpPr txBox="1"/>
      </xdr:nvSpPr>
      <xdr:spPr>
        <a:xfrm>
          <a:off x="6774671" y="4264032"/>
          <a:ext cx="8560579" cy="298443"/>
        </a:xfrm>
        <a:prstGeom prst="rect">
          <a:avLst/>
        </a:prstGeom>
        <a:solidFill>
          <a:srgbClr val="FFFF9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sofern nicht identisch</a:t>
          </a:r>
          <a:r>
            <a:rPr lang="de-CH" sz="1100" baseline="0"/>
            <a:t> </a:t>
          </a:r>
          <a:r>
            <a:rPr lang="de-CH" sz="1100"/>
            <a:t>mit Baugesuchssteller/in</a:t>
          </a:r>
        </a:p>
      </xdr:txBody>
    </xdr:sp>
    <xdr:clientData/>
  </xdr:twoCellAnchor>
  <mc:AlternateContent xmlns:mc="http://schemas.openxmlformats.org/markup-compatibility/2006">
    <mc:Choice xmlns:a14="http://schemas.microsoft.com/office/drawing/2010/main" Requires="a14">
      <xdr:twoCellAnchor editAs="oneCell">
        <xdr:from>
          <xdr:col>2</xdr:col>
          <xdr:colOff>533400</xdr:colOff>
          <xdr:row>71</xdr:row>
          <xdr:rowOff>9525</xdr:rowOff>
        </xdr:from>
        <xdr:to>
          <xdr:col>3</xdr:col>
          <xdr:colOff>142875</xdr:colOff>
          <xdr:row>72</xdr:row>
          <xdr:rowOff>219075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132936</xdr:colOff>
      <xdr:row>72</xdr:row>
      <xdr:rowOff>24845</xdr:rowOff>
    </xdr:from>
    <xdr:to>
      <xdr:col>18</xdr:col>
      <xdr:colOff>380586</xdr:colOff>
      <xdr:row>73</xdr:row>
      <xdr:rowOff>54428</xdr:rowOff>
    </xdr:to>
    <xdr:sp macro="" textlink="">
      <xdr:nvSpPr>
        <xdr:cNvPr id="43" name="AutoShape 103">
          <a:extLst>
            <a:ext uri="{FF2B5EF4-FFF2-40B4-BE49-F238E27FC236}">
              <a16:creationId xmlns:a16="http://schemas.microsoft.com/office/drawing/2014/main" id="{00000000-0008-0000-0000-00002B000000}"/>
            </a:ext>
          </a:extLst>
        </xdr:cNvPr>
        <xdr:cNvSpPr>
          <a:spLocks/>
        </xdr:cNvSpPr>
      </xdr:nvSpPr>
      <xdr:spPr bwMode="auto">
        <a:xfrm>
          <a:off x="5935022" y="14769545"/>
          <a:ext cx="247650" cy="1667883"/>
        </a:xfrm>
        <a:prstGeom prst="rightBrace">
          <a:avLst>
            <a:gd name="adj1" fmla="val 72756"/>
            <a:gd name="adj2" fmla="val 50000"/>
          </a:avLst>
        </a:prstGeom>
        <a:noFill/>
        <a:ln w="9525">
          <a:solidFill>
            <a:srgbClr val="000000"/>
          </a:solidFill>
          <a:round/>
          <a:headEnd/>
          <a:tailEnd/>
        </a:ln>
      </xdr:spPr>
    </xdr:sp>
    <xdr:clientData/>
  </xdr:twoCellAnchor>
  <xdr:twoCellAnchor>
    <xdr:from>
      <xdr:col>19</xdr:col>
      <xdr:colOff>96904</xdr:colOff>
      <xdr:row>71</xdr:row>
      <xdr:rowOff>8283</xdr:rowOff>
    </xdr:from>
    <xdr:to>
      <xdr:col>27</xdr:col>
      <xdr:colOff>104775</xdr:colOff>
      <xdr:row>74</xdr:row>
      <xdr:rowOff>2231</xdr:rowOff>
    </xdr:to>
    <xdr:sp macro="" textlink="">
      <xdr:nvSpPr>
        <xdr:cNvPr id="44" name="Textfeld 43">
          <a:extLst>
            <a:ext uri="{FF2B5EF4-FFF2-40B4-BE49-F238E27FC236}">
              <a16:creationId xmlns:a16="http://schemas.microsoft.com/office/drawing/2014/main" id="{00000000-0008-0000-0000-00002C000000}"/>
            </a:ext>
          </a:extLst>
        </xdr:cNvPr>
        <xdr:cNvSpPr txBox="1"/>
      </xdr:nvSpPr>
      <xdr:spPr>
        <a:xfrm>
          <a:off x="6792979" y="12019308"/>
          <a:ext cx="8723246" cy="641648"/>
        </a:xfrm>
        <a:prstGeom prst="rect">
          <a:avLst/>
        </a:prstGeom>
        <a:solidFill>
          <a:srgbClr val="FFFF9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solidFill>
                <a:schemeClr val="dk1"/>
              </a:solidFill>
              <a:effectLst/>
              <a:latin typeface="+mn-lt"/>
              <a:ea typeface="+mn-ea"/>
              <a:cs typeface="+mn-cs"/>
            </a:rPr>
            <a:t>Eine Komfortlüftung ist </a:t>
          </a:r>
          <a:r>
            <a:rPr lang="de-CH" sz="1100" u="sng">
              <a:solidFill>
                <a:schemeClr val="dk1"/>
              </a:solidFill>
              <a:effectLst/>
              <a:latin typeface="+mn-lt"/>
              <a:ea typeface="+mn-ea"/>
              <a:cs typeface="+mn-cs"/>
            </a:rPr>
            <a:t>keine</a:t>
          </a:r>
          <a:r>
            <a:rPr lang="de-CH" sz="1100">
              <a:solidFill>
                <a:schemeClr val="dk1"/>
              </a:solidFill>
              <a:effectLst/>
              <a:latin typeface="+mn-lt"/>
              <a:ea typeface="+mn-ea"/>
              <a:cs typeface="+mn-cs"/>
            </a:rPr>
            <a:t> Lärmschutzmassnahme, kann</a:t>
          </a:r>
          <a:r>
            <a:rPr lang="de-CH" sz="1100" baseline="0">
              <a:solidFill>
                <a:schemeClr val="dk1"/>
              </a:solidFill>
              <a:effectLst/>
              <a:latin typeface="+mn-lt"/>
              <a:ea typeface="+mn-ea"/>
              <a:cs typeface="+mn-cs"/>
            </a:rPr>
            <a:t> jedoch </a:t>
          </a:r>
          <a:r>
            <a:rPr lang="de-CH" sz="1100">
              <a:solidFill>
                <a:schemeClr val="dk1"/>
              </a:solidFill>
              <a:effectLst/>
              <a:latin typeface="+mn-lt"/>
              <a:ea typeface="+mn-ea"/>
              <a:cs typeface="+mn-cs"/>
            </a:rPr>
            <a:t>dazu führen, dass einem Gesuch um Zustimmung nach Art. 31 Abs. 2 LSV bei Neubauprojekten eher zugestimmt wird.</a:t>
          </a:r>
          <a:endParaRPr lang="de-CH" sz="1100"/>
        </a:p>
      </xdr:txBody>
    </xdr:sp>
    <xdr:clientData/>
  </xdr:twoCellAnchor>
  <xdr:twoCellAnchor>
    <xdr:from>
      <xdr:col>19</xdr:col>
      <xdr:colOff>119266</xdr:colOff>
      <xdr:row>77</xdr:row>
      <xdr:rowOff>324914</xdr:rowOff>
    </xdr:from>
    <xdr:to>
      <xdr:col>27</xdr:col>
      <xdr:colOff>104774</xdr:colOff>
      <xdr:row>78</xdr:row>
      <xdr:rowOff>390526</xdr:rowOff>
    </xdr:to>
    <xdr:sp macro="" textlink="">
      <xdr:nvSpPr>
        <xdr:cNvPr id="50" name="Textfeld 49">
          <a:extLst>
            <a:ext uri="{FF2B5EF4-FFF2-40B4-BE49-F238E27FC236}">
              <a16:creationId xmlns:a16="http://schemas.microsoft.com/office/drawing/2014/main" id="{00000000-0008-0000-0000-000032000000}"/>
            </a:ext>
          </a:extLst>
        </xdr:cNvPr>
        <xdr:cNvSpPr txBox="1"/>
      </xdr:nvSpPr>
      <xdr:spPr>
        <a:xfrm>
          <a:off x="6815341" y="13459889"/>
          <a:ext cx="8700883" cy="637112"/>
        </a:xfrm>
        <a:prstGeom prst="rect">
          <a:avLst/>
        </a:prstGeom>
        <a:solidFill>
          <a:srgbClr val="FFFF9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solidFill>
                <a:schemeClr val="dk1"/>
              </a:solidFill>
              <a:effectLst/>
              <a:latin typeface="+mn-lt"/>
              <a:ea typeface="+mn-ea"/>
              <a:cs typeface="+mn-cs"/>
            </a:rPr>
            <a:t>Stempel, Ort, Datum, Unterschrift der zuständigen kommunalen Bewilligungsbehörde</a:t>
          </a:r>
          <a:endParaRPr lang="de-CH" sz="1100"/>
        </a:p>
      </xdr:txBody>
    </xdr:sp>
    <xdr:clientData/>
  </xdr:twoCellAnchor>
  <xdr:twoCellAnchor>
    <xdr:from>
      <xdr:col>18</xdr:col>
      <xdr:colOff>182632</xdr:colOff>
      <xdr:row>76</xdr:row>
      <xdr:rowOff>38101</xdr:rowOff>
    </xdr:from>
    <xdr:to>
      <xdr:col>19</xdr:col>
      <xdr:colOff>49282</xdr:colOff>
      <xdr:row>79</xdr:row>
      <xdr:rowOff>140805</xdr:rowOff>
    </xdr:to>
    <xdr:sp macro="" textlink="">
      <xdr:nvSpPr>
        <xdr:cNvPr id="51" name="AutoShape 103">
          <a:extLst>
            <a:ext uri="{FF2B5EF4-FFF2-40B4-BE49-F238E27FC236}">
              <a16:creationId xmlns:a16="http://schemas.microsoft.com/office/drawing/2014/main" id="{00000000-0008-0000-0000-000033000000}"/>
            </a:ext>
          </a:extLst>
        </xdr:cNvPr>
        <xdr:cNvSpPr>
          <a:spLocks/>
        </xdr:cNvSpPr>
      </xdr:nvSpPr>
      <xdr:spPr bwMode="auto">
        <a:xfrm>
          <a:off x="6497707" y="13096876"/>
          <a:ext cx="247650" cy="1360004"/>
        </a:xfrm>
        <a:prstGeom prst="rightBrace">
          <a:avLst>
            <a:gd name="adj1" fmla="val 72756"/>
            <a:gd name="adj2" fmla="val 50000"/>
          </a:avLst>
        </a:prstGeom>
        <a:noFill/>
        <a:ln w="9525">
          <a:solidFill>
            <a:srgbClr val="000000"/>
          </a:solidFill>
          <a:round/>
          <a:headEnd/>
          <a:tailEnd/>
        </a:ln>
      </xdr:spPr>
    </xdr:sp>
    <xdr:clientData/>
  </xdr:twoCellAnchor>
  <xdr:twoCellAnchor>
    <xdr:from>
      <xdr:col>12</xdr:col>
      <xdr:colOff>123825</xdr:colOff>
      <xdr:row>0</xdr:row>
      <xdr:rowOff>38100</xdr:rowOff>
    </xdr:from>
    <xdr:to>
      <xdr:col>17</xdr:col>
      <xdr:colOff>257175</xdr:colOff>
      <xdr:row>3</xdr:row>
      <xdr:rowOff>133350</xdr:rowOff>
    </xdr:to>
    <xdr:pic>
      <xdr:nvPicPr>
        <xdr:cNvPr id="52" name="Grafik 2" descr="KTG_Logo_Verw_42mm_3">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95775" y="38100"/>
          <a:ext cx="1476375" cy="523875"/>
        </a:xfrm>
        <a:prstGeom prst="rect">
          <a:avLst/>
        </a:prstGeom>
        <a:noFill/>
        <a:ln w="9525">
          <a:noFill/>
          <a:miter lim="800000"/>
          <a:headEnd/>
          <a:tailEnd/>
        </a:ln>
      </xdr:spPr>
    </xdr:pic>
    <xdr:clientData/>
  </xdr:twoCellAnchor>
  <xdr:twoCellAnchor>
    <xdr:from>
      <xdr:col>18</xdr:col>
      <xdr:colOff>110573</xdr:colOff>
      <xdr:row>46</xdr:row>
      <xdr:rowOff>33131</xdr:rowOff>
    </xdr:from>
    <xdr:to>
      <xdr:col>18</xdr:col>
      <xdr:colOff>358223</xdr:colOff>
      <xdr:row>49</xdr:row>
      <xdr:rowOff>9526</xdr:rowOff>
    </xdr:to>
    <xdr:sp macro="" textlink="">
      <xdr:nvSpPr>
        <xdr:cNvPr id="30" name="AutoShape 103">
          <a:extLst>
            <a:ext uri="{FF2B5EF4-FFF2-40B4-BE49-F238E27FC236}">
              <a16:creationId xmlns:a16="http://schemas.microsoft.com/office/drawing/2014/main" id="{00000000-0008-0000-0000-00001E000000}"/>
            </a:ext>
          </a:extLst>
        </xdr:cNvPr>
        <xdr:cNvSpPr>
          <a:spLocks/>
        </xdr:cNvSpPr>
      </xdr:nvSpPr>
      <xdr:spPr bwMode="auto">
        <a:xfrm>
          <a:off x="5911298" y="7157831"/>
          <a:ext cx="247650" cy="271670"/>
        </a:xfrm>
        <a:prstGeom prst="rightBrace">
          <a:avLst>
            <a:gd name="adj1" fmla="val 72756"/>
            <a:gd name="adj2" fmla="val 50000"/>
          </a:avLst>
        </a:prstGeom>
        <a:noFill/>
        <a:ln w="9525">
          <a:solidFill>
            <a:srgbClr val="000000"/>
          </a:solidFill>
          <a:round/>
          <a:headEnd/>
          <a:tailEnd/>
        </a:ln>
      </xdr:spPr>
    </xdr:sp>
    <xdr:clientData/>
  </xdr:twoCellAnchor>
  <xdr:twoCellAnchor>
    <xdr:from>
      <xdr:col>19</xdr:col>
      <xdr:colOff>116368</xdr:colOff>
      <xdr:row>46</xdr:row>
      <xdr:rowOff>9525</xdr:rowOff>
    </xdr:from>
    <xdr:to>
      <xdr:col>27</xdr:col>
      <xdr:colOff>9525</xdr:colOff>
      <xdr:row>49</xdr:row>
      <xdr:rowOff>47625</xdr:rowOff>
    </xdr:to>
    <xdr:sp macro="" textlink="">
      <xdr:nvSpPr>
        <xdr:cNvPr id="31" name="Textfeld 30">
          <a:extLst>
            <a:ext uri="{FF2B5EF4-FFF2-40B4-BE49-F238E27FC236}">
              <a16:creationId xmlns:a16="http://schemas.microsoft.com/office/drawing/2014/main" id="{00000000-0008-0000-0000-00001F000000}"/>
            </a:ext>
          </a:extLst>
        </xdr:cNvPr>
        <xdr:cNvSpPr txBox="1"/>
      </xdr:nvSpPr>
      <xdr:spPr>
        <a:xfrm>
          <a:off x="6812443" y="6896100"/>
          <a:ext cx="8608532" cy="333375"/>
        </a:xfrm>
        <a:prstGeom prst="rect">
          <a:avLst/>
        </a:prstGeom>
        <a:solidFill>
          <a:srgbClr val="FFFF9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Gemäss kommunalem Bau- und Zonenreglement</a:t>
          </a:r>
        </a:p>
      </xdr:txBody>
    </xdr:sp>
    <xdr:clientData/>
  </xdr:twoCellAnchor>
  <xdr:twoCellAnchor>
    <xdr:from>
      <xdr:col>18</xdr:col>
      <xdr:colOff>129623</xdr:colOff>
      <xdr:row>51</xdr:row>
      <xdr:rowOff>42655</xdr:rowOff>
    </xdr:from>
    <xdr:to>
      <xdr:col>18</xdr:col>
      <xdr:colOff>377273</xdr:colOff>
      <xdr:row>57</xdr:row>
      <xdr:rowOff>76199</xdr:rowOff>
    </xdr:to>
    <xdr:sp macro="" textlink="">
      <xdr:nvSpPr>
        <xdr:cNvPr id="32" name="AutoShape 103">
          <a:extLst>
            <a:ext uri="{FF2B5EF4-FFF2-40B4-BE49-F238E27FC236}">
              <a16:creationId xmlns:a16="http://schemas.microsoft.com/office/drawing/2014/main" id="{00000000-0008-0000-0000-000020000000}"/>
            </a:ext>
          </a:extLst>
        </xdr:cNvPr>
        <xdr:cNvSpPr>
          <a:spLocks/>
        </xdr:cNvSpPr>
      </xdr:nvSpPr>
      <xdr:spPr bwMode="auto">
        <a:xfrm>
          <a:off x="5930348" y="7862680"/>
          <a:ext cx="247650" cy="690769"/>
        </a:xfrm>
        <a:prstGeom prst="rightBrace">
          <a:avLst>
            <a:gd name="adj1" fmla="val 72756"/>
            <a:gd name="adj2" fmla="val 50000"/>
          </a:avLst>
        </a:prstGeom>
        <a:noFill/>
        <a:ln w="9525">
          <a:solidFill>
            <a:srgbClr val="000000"/>
          </a:solidFill>
          <a:round/>
          <a:headEnd/>
          <a:tailEnd/>
        </a:ln>
      </xdr:spPr>
    </xdr:sp>
    <xdr:clientData/>
  </xdr:twoCellAnchor>
  <xdr:twoCellAnchor>
    <xdr:from>
      <xdr:col>19</xdr:col>
      <xdr:colOff>116367</xdr:colOff>
      <xdr:row>51</xdr:row>
      <xdr:rowOff>28575</xdr:rowOff>
    </xdr:from>
    <xdr:to>
      <xdr:col>27</xdr:col>
      <xdr:colOff>19049</xdr:colOff>
      <xdr:row>57</xdr:row>
      <xdr:rowOff>47625</xdr:rowOff>
    </xdr:to>
    <xdr:sp macro="" textlink="">
      <xdr:nvSpPr>
        <xdr:cNvPr id="33" name="Textfeld 32">
          <a:extLst>
            <a:ext uri="{FF2B5EF4-FFF2-40B4-BE49-F238E27FC236}">
              <a16:creationId xmlns:a16="http://schemas.microsoft.com/office/drawing/2014/main" id="{00000000-0008-0000-0000-000021000000}"/>
            </a:ext>
          </a:extLst>
        </xdr:cNvPr>
        <xdr:cNvSpPr txBox="1"/>
      </xdr:nvSpPr>
      <xdr:spPr>
        <a:xfrm>
          <a:off x="6812442" y="7610475"/>
          <a:ext cx="8618057" cy="695325"/>
        </a:xfrm>
        <a:prstGeom prst="rect">
          <a:avLst/>
        </a:prstGeom>
        <a:solidFill>
          <a:srgbClr val="FFFF9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Belastungrenzwerte: LSV</a:t>
          </a:r>
          <a:r>
            <a:rPr lang="de-CH" sz="1100" baseline="0"/>
            <a:t> </a:t>
          </a:r>
          <a:r>
            <a:rPr lang="de-CH" sz="1100"/>
            <a:t>Anhang 3ff.</a:t>
          </a:r>
          <a:br>
            <a:rPr lang="de-CH" sz="1100"/>
          </a:br>
          <a:r>
            <a:rPr lang="de-CH" sz="1100"/>
            <a:t>Beurteilungspegel: </a:t>
          </a:r>
          <a:r>
            <a:rPr lang="de-CH" sz="1100" baseline="0"/>
            <a:t> im Lärmgutachten ausgewiesene max. Beurteilungspegel</a:t>
          </a:r>
        </a:p>
        <a:p>
          <a:br>
            <a:rPr lang="de-CH" sz="1100" baseline="0"/>
          </a:br>
          <a:endParaRPr lang="de-CH" sz="1100"/>
        </a:p>
      </xdr:txBody>
    </xdr:sp>
    <xdr:clientData/>
  </xdr:twoCellAnchor>
  <xdr:twoCellAnchor editAs="oneCell">
    <xdr:from>
      <xdr:col>0</xdr:col>
      <xdr:colOff>32653</xdr:colOff>
      <xdr:row>27</xdr:row>
      <xdr:rowOff>61409</xdr:rowOff>
    </xdr:from>
    <xdr:to>
      <xdr:col>0</xdr:col>
      <xdr:colOff>500653</xdr:colOff>
      <xdr:row>42</xdr:row>
      <xdr:rowOff>66895</xdr:rowOff>
    </xdr:to>
    <xdr:pic>
      <xdr:nvPicPr>
        <xdr:cNvPr id="6" name="Grafik 5">
          <a:extLst>
            <a:ext uri="{FF2B5EF4-FFF2-40B4-BE49-F238E27FC236}">
              <a16:creationId xmlns:a16="http://schemas.microsoft.com/office/drawing/2014/main" id="{00000000-0008-0000-0000-000006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653" y="4187095"/>
          <a:ext cx="468000" cy="2052000"/>
        </a:xfrm>
        <a:prstGeom prst="rect">
          <a:avLst/>
        </a:prstGeom>
      </xdr:spPr>
    </xdr:pic>
    <xdr:clientData/>
  </xdr:twoCellAnchor>
  <xdr:twoCellAnchor>
    <xdr:from>
      <xdr:col>18</xdr:col>
      <xdr:colOff>91523</xdr:colOff>
      <xdr:row>66</xdr:row>
      <xdr:rowOff>57150</xdr:rowOff>
    </xdr:from>
    <xdr:to>
      <xdr:col>18</xdr:col>
      <xdr:colOff>339173</xdr:colOff>
      <xdr:row>68</xdr:row>
      <xdr:rowOff>0</xdr:rowOff>
    </xdr:to>
    <xdr:sp macro="" textlink="">
      <xdr:nvSpPr>
        <xdr:cNvPr id="38" name="AutoShape 103">
          <a:extLst>
            <a:ext uri="{FF2B5EF4-FFF2-40B4-BE49-F238E27FC236}">
              <a16:creationId xmlns:a16="http://schemas.microsoft.com/office/drawing/2014/main" id="{00000000-0008-0000-0000-000026000000}"/>
            </a:ext>
          </a:extLst>
        </xdr:cNvPr>
        <xdr:cNvSpPr>
          <a:spLocks/>
        </xdr:cNvSpPr>
      </xdr:nvSpPr>
      <xdr:spPr bwMode="auto">
        <a:xfrm>
          <a:off x="6406598" y="9544050"/>
          <a:ext cx="247650" cy="2257425"/>
        </a:xfrm>
        <a:prstGeom prst="rightBrace">
          <a:avLst>
            <a:gd name="adj1" fmla="val 72756"/>
            <a:gd name="adj2" fmla="val 50000"/>
          </a:avLst>
        </a:prstGeom>
        <a:noFill/>
        <a:ln w="9525">
          <a:solidFill>
            <a:srgbClr val="000000"/>
          </a:solidFill>
          <a:round/>
          <a:headEnd/>
          <a:tailEnd/>
        </a:ln>
      </xdr:spPr>
    </xdr:sp>
    <xdr:clientData/>
  </xdr:twoCellAnchor>
  <xdr:twoCellAnchor>
    <xdr:from>
      <xdr:col>18</xdr:col>
      <xdr:colOff>101048</xdr:colOff>
      <xdr:row>62</xdr:row>
      <xdr:rowOff>19051</xdr:rowOff>
    </xdr:from>
    <xdr:to>
      <xdr:col>18</xdr:col>
      <xdr:colOff>348698</xdr:colOff>
      <xdr:row>63</xdr:row>
      <xdr:rowOff>0</xdr:rowOff>
    </xdr:to>
    <xdr:sp macro="" textlink="">
      <xdr:nvSpPr>
        <xdr:cNvPr id="34" name="AutoShape 103">
          <a:extLst>
            <a:ext uri="{FF2B5EF4-FFF2-40B4-BE49-F238E27FC236}">
              <a16:creationId xmlns:a16="http://schemas.microsoft.com/office/drawing/2014/main" id="{00000000-0008-0000-0000-000022000000}"/>
            </a:ext>
          </a:extLst>
        </xdr:cNvPr>
        <xdr:cNvSpPr>
          <a:spLocks/>
        </xdr:cNvSpPr>
      </xdr:nvSpPr>
      <xdr:spPr bwMode="auto">
        <a:xfrm>
          <a:off x="6416123" y="9544051"/>
          <a:ext cx="247650" cy="838199"/>
        </a:xfrm>
        <a:prstGeom prst="rightBrace">
          <a:avLst>
            <a:gd name="adj1" fmla="val 72756"/>
            <a:gd name="adj2" fmla="val 50000"/>
          </a:avLst>
        </a:prstGeom>
        <a:noFill/>
        <a:ln w="9525">
          <a:solidFill>
            <a:srgbClr val="000000"/>
          </a:solidFill>
          <a:round/>
          <a:headEnd/>
          <a:tailEnd/>
        </a:ln>
      </xdr:spPr>
    </xdr:sp>
    <xdr:clientData/>
  </xdr:twoCellAnchor>
  <xdr:twoCellAnchor>
    <xdr:from>
      <xdr:col>19</xdr:col>
      <xdr:colOff>87791</xdr:colOff>
      <xdr:row>62</xdr:row>
      <xdr:rowOff>44877</xdr:rowOff>
    </xdr:from>
    <xdr:to>
      <xdr:col>27</xdr:col>
      <xdr:colOff>91109</xdr:colOff>
      <xdr:row>62</xdr:row>
      <xdr:rowOff>828260</xdr:rowOff>
    </xdr:to>
    <xdr:sp macro="" textlink="">
      <xdr:nvSpPr>
        <xdr:cNvPr id="36" name="Textfeld 35">
          <a:extLst>
            <a:ext uri="{FF2B5EF4-FFF2-40B4-BE49-F238E27FC236}">
              <a16:creationId xmlns:a16="http://schemas.microsoft.com/office/drawing/2014/main" id="{00000000-0008-0000-0000-000024000000}"/>
            </a:ext>
          </a:extLst>
        </xdr:cNvPr>
        <xdr:cNvSpPr txBox="1"/>
      </xdr:nvSpPr>
      <xdr:spPr>
        <a:xfrm>
          <a:off x="6796704" y="9470486"/>
          <a:ext cx="8716622" cy="783383"/>
        </a:xfrm>
        <a:prstGeom prst="rect">
          <a:avLst/>
        </a:prstGeom>
        <a:solidFill>
          <a:srgbClr val="FFFF9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Das  Gutachten  muss  nachvollziehbar  darlegen,  welche  Bebauungsvarianten  geprüft wurden und begründen, weshalb diese oder jene Massnahme gewählt oder verworfen wurde. Die Vor-  und  Nachteile  der  gewählten  und  der  weiteren  geprüften  Massnahmen  sind  detailliert</a:t>
          </a:r>
          <a:r>
            <a:rPr lang="de-CH" sz="1100" baseline="0"/>
            <a:t> </a:t>
          </a:r>
          <a:r>
            <a:rPr lang="de-CH" sz="1100"/>
            <a:t>zu</a:t>
          </a:r>
          <a:r>
            <a:rPr lang="de-CH" sz="1100" baseline="0"/>
            <a:t> </a:t>
          </a:r>
          <a:r>
            <a:rPr lang="de-CH" sz="1100"/>
            <a:t>erläutern.</a:t>
          </a:r>
          <a:br>
            <a:rPr lang="de-CH" sz="1100"/>
          </a:br>
          <a:r>
            <a:rPr lang="de-CH" sz="1100"/>
            <a:t>Grundlagen: Dokument "Information zum Bauen im Lärm, </a:t>
          </a:r>
          <a:r>
            <a:rPr lang="de-CH" sz="1100" b="1"/>
            <a:t>Teil A</a:t>
          </a:r>
          <a:r>
            <a:rPr lang="de-CH" sz="1100" b="1" baseline="0"/>
            <a:t> [</a:t>
          </a:r>
          <a:r>
            <a:rPr lang="de-CH" sz="1100" b="1"/>
            <a:t>Anforderungen für den Nachweis der</a:t>
          </a:r>
          <a:r>
            <a:rPr lang="de-CH" sz="1100" b="1" baseline="0"/>
            <a:t> </a:t>
          </a:r>
          <a:r>
            <a:rPr lang="de-CH" sz="1100" b="1"/>
            <a:t>Lärmschutzoptimierung von</a:t>
          </a:r>
          <a:r>
            <a:rPr lang="de-CH" sz="1100" b="1" baseline="0"/>
            <a:t> </a:t>
          </a:r>
          <a:r>
            <a:rPr lang="de-CH" sz="1100" b="1"/>
            <a:t>Bauprojekten]</a:t>
          </a:r>
          <a:r>
            <a:rPr lang="de-CH" sz="1100" b="0"/>
            <a:t>"</a:t>
          </a:r>
          <a:r>
            <a:rPr lang="de-CH" sz="1100"/>
            <a:t> u/o "</a:t>
          </a:r>
          <a:r>
            <a:rPr lang="de-CH" sz="1100" b="1"/>
            <a:t>bauen-im-laerm.ch</a:t>
          </a:r>
          <a:r>
            <a:rPr lang="de-CH" sz="1100"/>
            <a:t>"</a:t>
          </a:r>
        </a:p>
      </xdr:txBody>
    </xdr:sp>
    <xdr:clientData/>
  </xdr:twoCellAnchor>
  <xdr:twoCellAnchor>
    <xdr:from>
      <xdr:col>19</xdr:col>
      <xdr:colOff>97316</xdr:colOff>
      <xdr:row>66</xdr:row>
      <xdr:rowOff>16565</xdr:rowOff>
    </xdr:from>
    <xdr:to>
      <xdr:col>27</xdr:col>
      <xdr:colOff>82825</xdr:colOff>
      <xdr:row>68</xdr:row>
      <xdr:rowOff>65942</xdr:rowOff>
    </xdr:to>
    <xdr:sp macro="" textlink="">
      <xdr:nvSpPr>
        <xdr:cNvPr id="41" name="Textfeld 40">
          <a:extLst>
            <a:ext uri="{FF2B5EF4-FFF2-40B4-BE49-F238E27FC236}">
              <a16:creationId xmlns:a16="http://schemas.microsoft.com/office/drawing/2014/main" id="{00000000-0008-0000-0000-000029000000}"/>
            </a:ext>
          </a:extLst>
        </xdr:cNvPr>
        <xdr:cNvSpPr txBox="1"/>
      </xdr:nvSpPr>
      <xdr:spPr>
        <a:xfrm>
          <a:off x="6801451" y="10772488"/>
          <a:ext cx="8704547" cy="1016531"/>
        </a:xfrm>
        <a:prstGeom prst="rect">
          <a:avLst/>
        </a:prstGeom>
        <a:solidFill>
          <a:srgbClr val="FFFF9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a:solidFill>
                <a:schemeClr val="dk1"/>
              </a:solidFill>
              <a:effectLst/>
              <a:latin typeface="+mn-lt"/>
              <a:ea typeface="+mn-ea"/>
              <a:cs typeface="+mn-cs"/>
            </a:rPr>
            <a:t>Eine Ausnahmebewilligung kann nur erteilt werden, wenn öffentliche Interessen am Projekt das Interesse am Lärmschutz überwiegen. Je gewichtiger die Lärmschutzinteressen im konkreten Fall gegen das Bauprojekt sprechen, umso stärker müssen gegenläufige Interessen in die Waagschale fallen, damit sie im Sinne von Art. 31 Abs. 2 LSV überwiegen und das Bauprojekt rechtfertigen können.</a:t>
          </a:r>
          <a:br>
            <a:rPr lang="de-CH" sz="1100" b="0" i="0">
              <a:solidFill>
                <a:schemeClr val="dk1"/>
              </a:solidFill>
              <a:effectLst/>
              <a:latin typeface="+mn-lt"/>
              <a:ea typeface="+mn-ea"/>
              <a:cs typeface="+mn-cs"/>
            </a:rPr>
          </a:br>
          <a:r>
            <a:rPr lang="de-CH" sz="1100"/>
            <a:t>Grundlage</a:t>
          </a:r>
          <a:r>
            <a:rPr lang="de-CH" sz="1100" baseline="0"/>
            <a:t>n</a:t>
          </a:r>
          <a:r>
            <a:rPr lang="de-CH" sz="1100"/>
            <a:t>: Dokument</a:t>
          </a:r>
          <a:r>
            <a:rPr lang="de-CH" sz="1100" baseline="0"/>
            <a:t> "</a:t>
          </a:r>
          <a:r>
            <a:rPr lang="de-CH" sz="1100">
              <a:solidFill>
                <a:schemeClr val="dk1"/>
              </a:solidFill>
              <a:effectLst/>
              <a:latin typeface="+mn-lt"/>
              <a:ea typeface="+mn-ea"/>
              <a:cs typeface="+mn-cs"/>
            </a:rPr>
            <a:t>Information zum Bauen im Lärm, </a:t>
          </a:r>
          <a:r>
            <a:rPr lang="de-CH" sz="1100" b="1">
              <a:solidFill>
                <a:schemeClr val="dk1"/>
              </a:solidFill>
              <a:effectLst/>
              <a:latin typeface="+mn-lt"/>
              <a:ea typeface="+mn-ea"/>
              <a:cs typeface="+mn-cs"/>
            </a:rPr>
            <a:t>Teil B</a:t>
          </a:r>
          <a:r>
            <a:rPr lang="de-CH" sz="1100" b="0" baseline="0">
              <a:solidFill>
                <a:schemeClr val="dk1"/>
              </a:solidFill>
              <a:effectLst/>
              <a:latin typeface="+mn-lt"/>
              <a:ea typeface="+mn-ea"/>
              <a:cs typeface="+mn-cs"/>
            </a:rPr>
            <a:t> [</a:t>
          </a:r>
          <a:r>
            <a:rPr lang="de-CH" sz="1100" b="1">
              <a:solidFill>
                <a:schemeClr val="dk1"/>
              </a:solidFill>
              <a:effectLst/>
              <a:latin typeface="+mn-lt"/>
              <a:ea typeface="+mn-ea"/>
              <a:cs typeface="+mn-cs"/>
            </a:rPr>
            <a:t>Interessenabwägung nach Art. 31 Abs. 2 LSV im Baubewilligungsprozess]</a:t>
          </a:r>
          <a:r>
            <a:rPr lang="de-CH" sz="1100" b="0">
              <a:solidFill>
                <a:schemeClr val="dk1"/>
              </a:solidFill>
              <a:effectLst/>
              <a:latin typeface="+mn-lt"/>
              <a:ea typeface="+mn-ea"/>
              <a:cs typeface="+mn-cs"/>
            </a:rPr>
            <a:t>"</a:t>
          </a:r>
          <a:r>
            <a:rPr lang="de-CH" sz="1100"/>
            <a:t> u/o "</a:t>
          </a:r>
          <a:r>
            <a:rPr lang="de-CH" sz="1100" b="1"/>
            <a:t>bauen-im-laerm.ch</a:t>
          </a:r>
          <a:r>
            <a:rPr lang="de-CH" sz="1100"/>
            <a:t>"</a:t>
          </a:r>
        </a:p>
      </xdr:txBody>
    </xdr:sp>
    <xdr:clientData/>
  </xdr:twoCellAnchor>
  <mc:AlternateContent xmlns:mc="http://schemas.openxmlformats.org/markup-compatibility/2006">
    <mc:Choice xmlns:a14="http://schemas.microsoft.com/office/drawing/2010/main" Requires="a14">
      <xdr:twoCellAnchor editAs="oneCell">
        <xdr:from>
          <xdr:col>0</xdr:col>
          <xdr:colOff>485775</xdr:colOff>
          <xdr:row>81</xdr:row>
          <xdr:rowOff>114300</xdr:rowOff>
        </xdr:from>
        <xdr:to>
          <xdr:col>1</xdr:col>
          <xdr:colOff>276225</xdr:colOff>
          <xdr:row>83</xdr:row>
          <xdr:rowOff>28575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82</xdr:row>
          <xdr:rowOff>108347</xdr:rowOff>
        </xdr:from>
        <xdr:to>
          <xdr:col>1</xdr:col>
          <xdr:colOff>276225</xdr:colOff>
          <xdr:row>92</xdr:row>
          <xdr:rowOff>22623</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0</xdr:col>
          <xdr:colOff>485775</xdr:colOff>
          <xdr:row>82</xdr:row>
          <xdr:rowOff>114300</xdr:rowOff>
        </xdr:from>
        <xdr:ext cx="302419" cy="235744"/>
        <xdr:sp macro="" textlink="">
          <xdr:nvSpPr>
            <xdr:cNvPr id="1178" name="Check Box 154" hidden="1">
              <a:extLst>
                <a:ext uri="{63B3BB69-23CF-44E3-9099-C40C66FF867C}">
                  <a14:compatExt spid="_x0000_s1178"/>
                </a:ext>
                <a:ext uri="{FF2B5EF4-FFF2-40B4-BE49-F238E27FC236}">
                  <a16:creationId xmlns:a16="http://schemas.microsoft.com/office/drawing/2014/main" id="{AA21FF22-3DD2-4800-92CB-51F04FE254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19</xdr:col>
      <xdr:colOff>133920</xdr:colOff>
      <xdr:row>82</xdr:row>
      <xdr:rowOff>149068</xdr:rowOff>
    </xdr:from>
    <xdr:to>
      <xdr:col>27</xdr:col>
      <xdr:colOff>119428</xdr:colOff>
      <xdr:row>92</xdr:row>
      <xdr:rowOff>51288</xdr:rowOff>
    </xdr:to>
    <xdr:sp macro="" textlink="">
      <xdr:nvSpPr>
        <xdr:cNvPr id="4" name="Textfeld 3">
          <a:hlinkClick xmlns:r="http://schemas.openxmlformats.org/officeDocument/2006/relationships" r:id="rId3"/>
          <a:extLst>
            <a:ext uri="{FF2B5EF4-FFF2-40B4-BE49-F238E27FC236}">
              <a16:creationId xmlns:a16="http://schemas.microsoft.com/office/drawing/2014/main" id="{0E883357-54D7-AEF5-3197-FAFD48ECAFAB}"/>
            </a:ext>
          </a:extLst>
        </xdr:cNvPr>
        <xdr:cNvSpPr txBox="1"/>
      </xdr:nvSpPr>
      <xdr:spPr>
        <a:xfrm>
          <a:off x="6838055" y="15279164"/>
          <a:ext cx="8704546" cy="224605"/>
        </a:xfrm>
        <a:prstGeom prst="rect">
          <a:avLst/>
        </a:prstGeom>
        <a:solidFill>
          <a:srgbClr val="FFFF9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solidFill>
                <a:schemeClr val="dk1"/>
              </a:solidFill>
              <a:effectLst/>
              <a:latin typeface="+mn-lt"/>
              <a:ea typeface="+mn-ea"/>
              <a:cs typeface="+mn-cs"/>
            </a:rPr>
            <a:t>Link: Interessenabwägung Ausnahmebewilligung</a:t>
          </a:r>
          <a:endParaRPr lang="de-CH" sz="1100"/>
        </a:p>
      </xdr:txBody>
    </xdr:sp>
    <xdr:clientData/>
  </xdr:twoCellAnchor>
  <xdr:twoCellAnchor>
    <xdr:from>
      <xdr:col>19</xdr:col>
      <xdr:colOff>133920</xdr:colOff>
      <xdr:row>81</xdr:row>
      <xdr:rowOff>46491</xdr:rowOff>
    </xdr:from>
    <xdr:to>
      <xdr:col>27</xdr:col>
      <xdr:colOff>119428</xdr:colOff>
      <xdr:row>82</xdr:row>
      <xdr:rowOff>109904</xdr:rowOff>
    </xdr:to>
    <xdr:sp macro="" textlink="">
      <xdr:nvSpPr>
        <xdr:cNvPr id="7" name="Textfeld 6">
          <a:hlinkClick xmlns:r="http://schemas.openxmlformats.org/officeDocument/2006/relationships" r:id="rId4"/>
          <a:extLst>
            <a:ext uri="{FF2B5EF4-FFF2-40B4-BE49-F238E27FC236}">
              <a16:creationId xmlns:a16="http://schemas.microsoft.com/office/drawing/2014/main" id="{9CF94B4F-6BD1-D587-E448-5CE5690F7546}"/>
            </a:ext>
          </a:extLst>
        </xdr:cNvPr>
        <xdr:cNvSpPr txBox="1"/>
      </xdr:nvSpPr>
      <xdr:spPr>
        <a:xfrm>
          <a:off x="6838055" y="15015395"/>
          <a:ext cx="8704546" cy="224605"/>
        </a:xfrm>
        <a:prstGeom prst="rect">
          <a:avLst/>
        </a:prstGeom>
        <a:solidFill>
          <a:srgbClr val="FFFF9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solidFill>
                <a:schemeClr val="dk1"/>
              </a:solidFill>
              <a:effectLst/>
              <a:latin typeface="+mn-lt"/>
              <a:ea typeface="+mn-ea"/>
              <a:cs typeface="+mn-cs"/>
            </a:rPr>
            <a:t>Link: Massnahmen an der Quelle</a:t>
          </a:r>
          <a:endParaRPr lang="de-CH" sz="1100"/>
        </a:p>
      </xdr:txBody>
    </xdr:sp>
    <xdr:clientData/>
  </xdr:twoCellAnchor>
  <xdr:twoCellAnchor>
    <xdr:from>
      <xdr:col>18</xdr:col>
      <xdr:colOff>197285</xdr:colOff>
      <xdr:row>80</xdr:row>
      <xdr:rowOff>117230</xdr:rowOff>
    </xdr:from>
    <xdr:to>
      <xdr:col>19</xdr:col>
      <xdr:colOff>63935</xdr:colOff>
      <xdr:row>93</xdr:row>
      <xdr:rowOff>1592</xdr:rowOff>
    </xdr:to>
    <xdr:sp macro="" textlink="">
      <xdr:nvSpPr>
        <xdr:cNvPr id="8" name="AutoShape 103">
          <a:extLst>
            <a:ext uri="{FF2B5EF4-FFF2-40B4-BE49-F238E27FC236}">
              <a16:creationId xmlns:a16="http://schemas.microsoft.com/office/drawing/2014/main" id="{1036B513-EE22-9BC3-EAB6-FB64A7E55F58}"/>
            </a:ext>
          </a:extLst>
        </xdr:cNvPr>
        <xdr:cNvSpPr>
          <a:spLocks/>
        </xdr:cNvSpPr>
      </xdr:nvSpPr>
      <xdr:spPr bwMode="auto">
        <a:xfrm>
          <a:off x="6520420" y="14822365"/>
          <a:ext cx="247650" cy="792900"/>
        </a:xfrm>
        <a:prstGeom prst="rightBrace">
          <a:avLst>
            <a:gd name="adj1" fmla="val 72756"/>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T132"/>
  <sheetViews>
    <sheetView showGridLines="0" tabSelected="1" view="pageBreakPreview" topLeftCell="A51" zoomScale="130" zoomScaleNormal="100" zoomScaleSheetLayoutView="130" workbookViewId="0">
      <selection activeCell="B80" sqref="B80:R80"/>
    </sheetView>
  </sheetViews>
  <sheetFormatPr baseColWidth="10" defaultRowHeight="11.25" customHeight="1" x14ac:dyDescent="0.2"/>
  <cols>
    <col min="1" max="1" width="7.7109375" style="1" customWidth="1"/>
    <col min="2" max="2" width="16" style="45" customWidth="1"/>
    <col min="3" max="3" width="10.42578125" style="44" customWidth="1"/>
    <col min="4" max="4" width="3" style="44" customWidth="1"/>
    <col min="5" max="5" width="5" style="44" customWidth="1"/>
    <col min="6" max="7" width="3.7109375" style="44" customWidth="1"/>
    <col min="8" max="8" width="4.28515625" style="44" customWidth="1"/>
    <col min="9" max="9" width="4.42578125" style="44" customWidth="1"/>
    <col min="10" max="10" width="3.85546875" style="44" customWidth="1"/>
    <col min="11" max="11" width="3.5703125" style="44" customWidth="1"/>
    <col min="12" max="12" width="4" style="44" customWidth="1"/>
    <col min="13" max="13" width="4.28515625" style="44" customWidth="1"/>
    <col min="14" max="14" width="3.140625" style="44" customWidth="1"/>
    <col min="15" max="15" width="5.28515625" style="44" customWidth="1"/>
    <col min="16" max="17" width="3.7109375" style="44" customWidth="1"/>
    <col min="18" max="18" width="4.85546875" style="44" customWidth="1"/>
    <col min="19" max="19" width="5.7109375" style="44" customWidth="1"/>
    <col min="20" max="20" width="50.7109375" style="44" customWidth="1"/>
    <col min="21" max="16384" width="11.42578125" style="44"/>
  </cols>
  <sheetData>
    <row r="1" spans="1:20" ht="11.25" customHeight="1" x14ac:dyDescent="0.2">
      <c r="B1" s="46" t="s">
        <v>158</v>
      </c>
      <c r="C1" s="1"/>
      <c r="D1" s="1"/>
      <c r="E1" s="1"/>
      <c r="F1" s="1"/>
      <c r="G1" s="1"/>
      <c r="H1" s="1"/>
      <c r="I1" s="1"/>
      <c r="J1" s="1"/>
      <c r="K1" s="1"/>
      <c r="L1" s="149"/>
      <c r="M1" s="149"/>
      <c r="N1" s="149"/>
      <c r="O1" s="149"/>
      <c r="P1" s="149"/>
      <c r="Q1" s="149"/>
      <c r="R1" s="149"/>
    </row>
    <row r="2" spans="1:20" ht="11.25" customHeight="1" x14ac:dyDescent="0.2">
      <c r="B2" s="47" t="s">
        <v>159</v>
      </c>
      <c r="C2" s="1"/>
      <c r="D2" s="1"/>
      <c r="E2" s="1"/>
      <c r="F2" s="1"/>
      <c r="G2" s="1"/>
      <c r="H2" s="1"/>
      <c r="I2" s="1"/>
      <c r="J2" s="1"/>
      <c r="K2" s="1"/>
      <c r="L2" s="150"/>
      <c r="M2" s="150"/>
      <c r="N2" s="150"/>
      <c r="O2" s="150"/>
      <c r="P2" s="150"/>
      <c r="Q2" s="150"/>
      <c r="R2" s="150"/>
    </row>
    <row r="3" spans="1:20" ht="11.25" customHeight="1" x14ac:dyDescent="0.2">
      <c r="B3" s="48"/>
      <c r="C3" s="1"/>
      <c r="D3" s="1"/>
      <c r="E3" s="1"/>
      <c r="F3" s="1"/>
      <c r="G3" s="1"/>
      <c r="H3" s="1"/>
      <c r="I3" s="1"/>
      <c r="J3" s="1"/>
      <c r="K3" s="1"/>
      <c r="L3" s="150"/>
      <c r="M3" s="150"/>
      <c r="N3" s="150"/>
      <c r="O3" s="150"/>
      <c r="P3" s="150"/>
      <c r="Q3" s="150"/>
      <c r="R3" s="150"/>
    </row>
    <row r="4" spans="1:20" ht="12" customHeight="1" x14ac:dyDescent="0.2">
      <c r="B4" s="1"/>
      <c r="C4" s="49"/>
      <c r="D4" s="49"/>
      <c r="E4" s="1"/>
      <c r="F4" s="1"/>
      <c r="G4" s="1"/>
      <c r="H4" s="1"/>
      <c r="I4" s="49"/>
      <c r="J4" s="49"/>
      <c r="K4" s="1"/>
      <c r="L4" s="150"/>
      <c r="M4" s="150"/>
      <c r="N4" s="150"/>
      <c r="O4" s="150"/>
      <c r="P4" s="150"/>
      <c r="Q4" s="150"/>
      <c r="R4" s="150"/>
      <c r="T4" s="148"/>
    </row>
    <row r="5" spans="1:20" ht="21" customHeight="1" x14ac:dyDescent="0.2">
      <c r="B5" s="1"/>
      <c r="C5" s="1"/>
      <c r="D5" s="1"/>
      <c r="E5" s="1"/>
      <c r="F5" s="1"/>
      <c r="G5" s="1"/>
      <c r="H5" s="1"/>
      <c r="I5" s="1"/>
      <c r="J5" s="1"/>
      <c r="K5" s="1"/>
      <c r="L5" s="1"/>
      <c r="M5" s="1"/>
      <c r="N5" s="1"/>
      <c r="O5" s="1"/>
      <c r="P5" s="1"/>
      <c r="Q5" s="1"/>
      <c r="R5" s="1"/>
      <c r="T5" s="148"/>
    </row>
    <row r="6" spans="1:20" s="99" customFormat="1" ht="24.75" customHeight="1" x14ac:dyDescent="0.2">
      <c r="A6" s="51"/>
      <c r="B6" s="98" t="s">
        <v>202</v>
      </c>
      <c r="C6" s="50"/>
      <c r="D6" s="50"/>
      <c r="E6" s="50"/>
      <c r="F6" s="50"/>
      <c r="G6" s="50"/>
      <c r="H6" s="50"/>
      <c r="I6" s="50"/>
      <c r="J6" s="50"/>
      <c r="K6" s="50"/>
      <c r="L6" s="50"/>
      <c r="M6" s="50"/>
      <c r="N6" s="50"/>
      <c r="O6" s="50"/>
      <c r="P6" s="50"/>
      <c r="Q6" s="50"/>
      <c r="R6" s="50"/>
      <c r="T6" s="148"/>
    </row>
    <row r="7" spans="1:20" ht="18" customHeight="1" x14ac:dyDescent="0.2">
      <c r="B7" s="62"/>
      <c r="C7" s="1"/>
      <c r="D7" s="1"/>
      <c r="E7" s="1"/>
      <c r="F7" s="1"/>
      <c r="G7" s="1"/>
      <c r="H7" s="1"/>
      <c r="I7" s="1"/>
      <c r="J7" s="1"/>
      <c r="K7" s="1"/>
      <c r="L7" s="1"/>
      <c r="M7" s="1"/>
      <c r="N7" s="1"/>
      <c r="O7" s="1"/>
      <c r="P7" s="1"/>
      <c r="Q7" s="1"/>
      <c r="R7" s="1"/>
      <c r="T7" s="148"/>
    </row>
    <row r="8" spans="1:20" ht="21" customHeight="1" x14ac:dyDescent="0.25">
      <c r="B8" s="65" t="s">
        <v>185</v>
      </c>
      <c r="C8" s="66"/>
      <c r="D8" s="66"/>
      <c r="E8" s="152"/>
      <c r="F8" s="152"/>
      <c r="G8" s="152"/>
      <c r="H8" s="152"/>
      <c r="I8" s="152"/>
      <c r="J8" s="152"/>
      <c r="K8" s="152"/>
      <c r="L8" s="152"/>
      <c r="M8" s="152"/>
      <c r="N8" s="152"/>
      <c r="O8" s="152"/>
      <c r="P8" s="152"/>
      <c r="Q8" s="152"/>
      <c r="R8" s="152"/>
      <c r="T8" s="148"/>
    </row>
    <row r="9" spans="1:20" ht="5.25" customHeight="1" x14ac:dyDescent="0.25">
      <c r="B9" s="63"/>
      <c r="C9" s="64"/>
      <c r="D9" s="64"/>
      <c r="E9" s="64"/>
      <c r="F9" s="64"/>
      <c r="G9" s="64"/>
      <c r="H9" s="64"/>
      <c r="I9" s="64"/>
      <c r="J9" s="64"/>
      <c r="K9" s="64"/>
      <c r="L9" s="1"/>
      <c r="M9" s="1"/>
      <c r="N9" s="1"/>
      <c r="O9" s="1"/>
      <c r="P9" s="1"/>
      <c r="Q9" s="1"/>
      <c r="R9" s="1"/>
      <c r="T9" s="61"/>
    </row>
    <row r="10" spans="1:20" s="57" customFormat="1" ht="25.5" customHeight="1" x14ac:dyDescent="0.2">
      <c r="A10" s="108"/>
      <c r="B10" s="95" t="s">
        <v>164</v>
      </c>
      <c r="C10" s="52"/>
      <c r="D10" s="52"/>
      <c r="E10" s="52"/>
      <c r="F10" s="52"/>
      <c r="G10" s="52"/>
      <c r="H10" s="52"/>
      <c r="I10" s="52"/>
      <c r="J10" s="52"/>
      <c r="K10" s="52"/>
      <c r="L10" s="52"/>
      <c r="M10" s="52"/>
      <c r="N10" s="52"/>
      <c r="O10" s="52"/>
      <c r="P10" s="52"/>
      <c r="Q10" s="52"/>
      <c r="R10" s="52"/>
    </row>
    <row r="11" spans="1:20" ht="6" customHeight="1" x14ac:dyDescent="0.2">
      <c r="B11" s="78"/>
      <c r="C11" s="72"/>
      <c r="D11" s="72"/>
      <c r="E11" s="72"/>
      <c r="F11" s="72"/>
      <c r="G11" s="72"/>
      <c r="H11" s="72"/>
      <c r="I11" s="72"/>
      <c r="J11" s="72"/>
      <c r="K11" s="72"/>
      <c r="L11" s="72"/>
      <c r="M11" s="72"/>
      <c r="N11" s="72"/>
      <c r="O11" s="72"/>
      <c r="P11" s="72"/>
      <c r="Q11" s="72"/>
      <c r="R11" s="73"/>
    </row>
    <row r="12" spans="1:20" ht="11.25" customHeight="1" x14ac:dyDescent="0.2">
      <c r="B12" s="76" t="s">
        <v>166</v>
      </c>
      <c r="C12" s="47" t="s">
        <v>170</v>
      </c>
      <c r="D12" s="47"/>
      <c r="E12" s="146"/>
      <c r="F12" s="146"/>
      <c r="G12" s="146"/>
      <c r="H12" s="146"/>
      <c r="I12" s="146"/>
      <c r="J12" s="146"/>
      <c r="K12" s="146"/>
      <c r="L12" s="146"/>
      <c r="M12" s="146"/>
      <c r="N12" s="146"/>
      <c r="O12" s="146"/>
      <c r="P12" s="146"/>
      <c r="Q12" s="146"/>
      <c r="R12" s="151"/>
    </row>
    <row r="13" spans="1:20" ht="11.85" customHeight="1" x14ac:dyDescent="0.2">
      <c r="B13" s="76" t="s">
        <v>168</v>
      </c>
      <c r="C13" s="47" t="s">
        <v>165</v>
      </c>
      <c r="D13" s="47"/>
      <c r="E13" s="136"/>
      <c r="F13" s="136"/>
      <c r="G13" s="136"/>
      <c r="H13" s="136"/>
      <c r="I13" s="136"/>
      <c r="J13" s="136"/>
      <c r="K13" s="136"/>
      <c r="L13" s="47"/>
      <c r="M13" s="47" t="s">
        <v>161</v>
      </c>
      <c r="N13" s="47"/>
      <c r="O13" s="137"/>
      <c r="P13" s="137"/>
      <c r="Q13" s="137"/>
      <c r="R13" s="138"/>
    </row>
    <row r="14" spans="1:20" ht="11.85" customHeight="1" x14ac:dyDescent="0.2">
      <c r="B14" s="76" t="s">
        <v>167</v>
      </c>
      <c r="C14" s="47" t="s">
        <v>129</v>
      </c>
      <c r="D14" s="47"/>
      <c r="E14" s="139"/>
      <c r="F14" s="139"/>
      <c r="G14" s="139"/>
      <c r="H14" s="139"/>
      <c r="I14" s="139"/>
      <c r="J14" s="139"/>
      <c r="K14" s="139"/>
      <c r="L14" s="139"/>
      <c r="M14" s="139"/>
      <c r="N14" s="139"/>
      <c r="O14" s="139"/>
      <c r="P14" s="139"/>
      <c r="Q14" s="139"/>
      <c r="R14" s="140"/>
    </row>
    <row r="15" spans="1:20" ht="11.85" customHeight="1" x14ac:dyDescent="0.2">
      <c r="B15" s="76"/>
      <c r="C15" s="47" t="s">
        <v>0</v>
      </c>
      <c r="D15" s="47"/>
      <c r="E15" s="89"/>
      <c r="F15" s="102"/>
      <c r="G15" s="139"/>
      <c r="H15" s="139"/>
      <c r="I15" s="139"/>
      <c r="J15" s="139"/>
      <c r="K15" s="139"/>
      <c r="L15" s="139"/>
      <c r="M15" s="139"/>
      <c r="N15" s="139"/>
      <c r="O15" s="139"/>
      <c r="P15" s="139"/>
      <c r="Q15" s="139"/>
      <c r="R15" s="140"/>
    </row>
    <row r="16" spans="1:20" ht="11.85" customHeight="1" x14ac:dyDescent="0.2">
      <c r="B16" s="76"/>
      <c r="C16" s="47" t="s">
        <v>169</v>
      </c>
      <c r="D16" s="47"/>
      <c r="E16" s="133"/>
      <c r="F16" s="134"/>
      <c r="G16" s="133"/>
      <c r="H16" s="133"/>
      <c r="I16" s="133"/>
      <c r="J16" s="133"/>
      <c r="K16" s="133"/>
      <c r="L16" s="133"/>
      <c r="M16" s="133"/>
      <c r="N16" s="133"/>
      <c r="O16" s="133"/>
      <c r="P16" s="133"/>
      <c r="Q16" s="133"/>
      <c r="R16" s="135"/>
    </row>
    <row r="17" spans="2:18" ht="6" customHeight="1" x14ac:dyDescent="0.2">
      <c r="B17" s="77" t="s">
        <v>1</v>
      </c>
      <c r="C17" s="69"/>
      <c r="D17" s="69"/>
      <c r="E17" s="69"/>
      <c r="F17" s="69"/>
      <c r="G17" s="69"/>
      <c r="H17" s="69"/>
      <c r="I17" s="69"/>
      <c r="J17" s="69"/>
      <c r="K17" s="69"/>
      <c r="L17" s="69"/>
      <c r="M17" s="69"/>
      <c r="N17" s="69"/>
      <c r="O17" s="69"/>
      <c r="P17" s="69"/>
      <c r="Q17" s="69"/>
      <c r="R17" s="70"/>
    </row>
    <row r="18" spans="2:18" ht="6" customHeight="1" x14ac:dyDescent="0.2">
      <c r="B18" s="76"/>
      <c r="C18" s="47"/>
      <c r="D18" s="47"/>
      <c r="E18" s="47"/>
      <c r="F18" s="47"/>
      <c r="G18" s="47"/>
      <c r="H18" s="47"/>
      <c r="I18" s="47"/>
      <c r="J18" s="47"/>
      <c r="K18" s="47"/>
      <c r="L18" s="47"/>
      <c r="M18" s="47"/>
      <c r="N18" s="47"/>
      <c r="O18" s="47"/>
      <c r="P18" s="47"/>
      <c r="Q18" s="47"/>
      <c r="R18" s="71"/>
    </row>
    <row r="19" spans="2:18" ht="11.25" customHeight="1" x14ac:dyDescent="0.2">
      <c r="B19" s="76" t="s">
        <v>203</v>
      </c>
      <c r="C19" s="47" t="s">
        <v>162</v>
      </c>
      <c r="D19" s="47"/>
      <c r="E19" s="141"/>
      <c r="F19" s="141"/>
      <c r="G19" s="141"/>
      <c r="H19" s="141"/>
      <c r="I19" s="141"/>
      <c r="J19" s="141"/>
      <c r="K19" s="141"/>
      <c r="L19" s="47"/>
      <c r="M19" s="47" t="s">
        <v>160</v>
      </c>
      <c r="N19" s="47"/>
      <c r="O19" s="141"/>
      <c r="P19" s="141"/>
      <c r="Q19" s="141"/>
      <c r="R19" s="142"/>
    </row>
    <row r="20" spans="2:18" ht="11.85" customHeight="1" x14ac:dyDescent="0.2">
      <c r="B20" s="76" t="s">
        <v>206</v>
      </c>
      <c r="C20" s="47" t="s">
        <v>129</v>
      </c>
      <c r="D20" s="47"/>
      <c r="E20" s="141"/>
      <c r="F20" s="141"/>
      <c r="G20" s="141"/>
      <c r="H20" s="141"/>
      <c r="I20" s="141"/>
      <c r="J20" s="141"/>
      <c r="K20" s="141"/>
      <c r="L20" s="47"/>
      <c r="M20" s="47" t="s">
        <v>161</v>
      </c>
      <c r="N20" s="47"/>
      <c r="O20" s="141"/>
      <c r="P20" s="141"/>
      <c r="Q20" s="141"/>
      <c r="R20" s="142"/>
    </row>
    <row r="21" spans="2:18" ht="11.85" customHeight="1" x14ac:dyDescent="0.2">
      <c r="B21" s="76"/>
      <c r="C21" s="47" t="s">
        <v>0</v>
      </c>
      <c r="D21" s="47"/>
      <c r="E21" s="89"/>
      <c r="F21" s="102"/>
      <c r="G21" s="139"/>
      <c r="H21" s="139"/>
      <c r="I21" s="139"/>
      <c r="J21" s="139"/>
      <c r="K21" s="139"/>
      <c r="L21" s="139"/>
      <c r="M21" s="139"/>
      <c r="N21" s="139"/>
      <c r="O21" s="139"/>
      <c r="P21" s="139"/>
      <c r="Q21" s="139"/>
      <c r="R21" s="140"/>
    </row>
    <row r="22" spans="2:18" ht="11.85" customHeight="1" x14ac:dyDescent="0.2">
      <c r="B22" s="76"/>
      <c r="C22" s="47" t="s">
        <v>169</v>
      </c>
      <c r="D22" s="47"/>
      <c r="E22" s="133"/>
      <c r="F22" s="134"/>
      <c r="G22" s="133"/>
      <c r="H22" s="133"/>
      <c r="I22" s="133"/>
      <c r="J22" s="133"/>
      <c r="K22" s="133"/>
      <c r="L22" s="133"/>
      <c r="M22" s="133"/>
      <c r="N22" s="133"/>
      <c r="O22" s="133"/>
      <c r="P22" s="133"/>
      <c r="Q22" s="133"/>
      <c r="R22" s="135"/>
    </row>
    <row r="23" spans="2:18" ht="6" customHeight="1" x14ac:dyDescent="0.2">
      <c r="B23" s="77"/>
      <c r="C23" s="69"/>
      <c r="D23" s="69"/>
      <c r="E23" s="69"/>
      <c r="F23" s="69"/>
      <c r="G23" s="69"/>
      <c r="H23" s="69"/>
      <c r="I23" s="69"/>
      <c r="J23" s="69"/>
      <c r="K23" s="69"/>
      <c r="L23" s="69"/>
      <c r="M23" s="69"/>
      <c r="N23" s="69"/>
      <c r="O23" s="69"/>
      <c r="P23" s="69"/>
      <c r="Q23" s="69"/>
      <c r="R23" s="70"/>
    </row>
    <row r="24" spans="2:18" ht="6" customHeight="1" x14ac:dyDescent="0.2">
      <c r="B24" s="78"/>
      <c r="C24" s="47"/>
      <c r="D24" s="47"/>
      <c r="E24" s="47"/>
      <c r="F24" s="47"/>
      <c r="G24" s="47"/>
      <c r="H24" s="47"/>
      <c r="I24" s="47"/>
      <c r="J24" s="47"/>
      <c r="K24" s="47"/>
      <c r="L24" s="47"/>
      <c r="M24" s="47"/>
      <c r="N24" s="47"/>
      <c r="O24" s="47"/>
      <c r="P24" s="47"/>
      <c r="Q24" s="47"/>
      <c r="R24" s="71"/>
    </row>
    <row r="25" spans="2:18" ht="11.25" customHeight="1" x14ac:dyDescent="0.2">
      <c r="B25" s="76" t="s">
        <v>205</v>
      </c>
      <c r="C25" s="47" t="s">
        <v>162</v>
      </c>
      <c r="D25" s="47"/>
      <c r="E25" s="141"/>
      <c r="F25" s="141"/>
      <c r="G25" s="141"/>
      <c r="H25" s="141"/>
      <c r="I25" s="141"/>
      <c r="J25" s="141"/>
      <c r="K25" s="141"/>
      <c r="L25" s="47"/>
      <c r="M25" s="47" t="s">
        <v>160</v>
      </c>
      <c r="N25" s="47"/>
      <c r="O25" s="141"/>
      <c r="P25" s="141"/>
      <c r="Q25" s="141"/>
      <c r="R25" s="142"/>
    </row>
    <row r="26" spans="2:18" ht="11.85" customHeight="1" x14ac:dyDescent="0.2">
      <c r="B26" s="76" t="s">
        <v>204</v>
      </c>
      <c r="C26" s="47" t="s">
        <v>129</v>
      </c>
      <c r="D26" s="47"/>
      <c r="E26" s="141"/>
      <c r="F26" s="141"/>
      <c r="G26" s="141"/>
      <c r="H26" s="141"/>
      <c r="I26" s="141"/>
      <c r="J26" s="141"/>
      <c r="K26" s="141"/>
      <c r="L26" s="47"/>
      <c r="M26" s="47" t="s">
        <v>161</v>
      </c>
      <c r="N26" s="47"/>
      <c r="O26" s="141"/>
      <c r="P26" s="141"/>
      <c r="Q26" s="141"/>
      <c r="R26" s="142"/>
    </row>
    <row r="27" spans="2:18" ht="11.85" customHeight="1" x14ac:dyDescent="0.2">
      <c r="B27" s="76"/>
      <c r="C27" s="47" t="s">
        <v>0</v>
      </c>
      <c r="D27" s="47"/>
      <c r="E27" s="89"/>
      <c r="F27" s="102"/>
      <c r="G27" s="139"/>
      <c r="H27" s="139"/>
      <c r="I27" s="139"/>
      <c r="J27" s="139"/>
      <c r="K27" s="139"/>
      <c r="L27" s="139"/>
      <c r="M27" s="139"/>
      <c r="N27" s="139"/>
      <c r="O27" s="139"/>
      <c r="P27" s="139"/>
      <c r="Q27" s="139"/>
      <c r="R27" s="140"/>
    </row>
    <row r="28" spans="2:18" ht="11.85" customHeight="1" x14ac:dyDescent="0.2">
      <c r="B28" s="76"/>
      <c r="C28" s="47" t="s">
        <v>169</v>
      </c>
      <c r="D28" s="47"/>
      <c r="E28" s="133"/>
      <c r="F28" s="134"/>
      <c r="G28" s="133"/>
      <c r="H28" s="133"/>
      <c r="I28" s="133"/>
      <c r="J28" s="133"/>
      <c r="K28" s="133"/>
      <c r="L28" s="133"/>
      <c r="M28" s="133"/>
      <c r="N28" s="133"/>
      <c r="O28" s="133"/>
      <c r="P28" s="133"/>
      <c r="Q28" s="133"/>
      <c r="R28" s="135"/>
    </row>
    <row r="29" spans="2:18" ht="6" customHeight="1" x14ac:dyDescent="0.2">
      <c r="B29" s="77" t="s">
        <v>1</v>
      </c>
      <c r="C29" s="69"/>
      <c r="D29" s="69"/>
      <c r="E29" s="69"/>
      <c r="F29" s="69"/>
      <c r="G29" s="69"/>
      <c r="H29" s="69"/>
      <c r="I29" s="69"/>
      <c r="J29" s="69"/>
      <c r="K29" s="69"/>
      <c r="L29" s="69"/>
      <c r="M29" s="69"/>
      <c r="N29" s="69"/>
      <c r="O29" s="69"/>
      <c r="P29" s="69"/>
      <c r="Q29" s="69"/>
      <c r="R29" s="70"/>
    </row>
    <row r="30" spans="2:18" ht="6" customHeight="1" x14ac:dyDescent="0.2">
      <c r="B30" s="76"/>
      <c r="C30" s="47"/>
      <c r="D30" s="47"/>
      <c r="E30" s="47"/>
      <c r="F30" s="47"/>
      <c r="G30" s="47"/>
      <c r="H30" s="47"/>
      <c r="I30" s="47"/>
      <c r="J30" s="47"/>
      <c r="K30" s="47"/>
      <c r="L30" s="47"/>
      <c r="M30" s="47"/>
      <c r="N30" s="47"/>
      <c r="O30" s="47"/>
      <c r="P30" s="47"/>
      <c r="Q30" s="47"/>
      <c r="R30" s="71"/>
    </row>
    <row r="31" spans="2:18" ht="11.25" customHeight="1" x14ac:dyDescent="0.2">
      <c r="B31" s="76" t="s">
        <v>208</v>
      </c>
      <c r="C31" s="47" t="s">
        <v>130</v>
      </c>
      <c r="D31" s="47"/>
      <c r="E31" s="146"/>
      <c r="F31" s="146"/>
      <c r="G31" s="146"/>
      <c r="H31" s="146"/>
      <c r="I31" s="146"/>
      <c r="J31" s="146"/>
      <c r="K31" s="146"/>
      <c r="L31" s="146"/>
      <c r="M31" s="146"/>
      <c r="N31" s="146"/>
      <c r="O31" s="146"/>
      <c r="P31" s="146"/>
      <c r="Q31" s="146"/>
      <c r="R31" s="151"/>
    </row>
    <row r="32" spans="2:18" ht="11.85" customHeight="1" x14ac:dyDescent="0.2">
      <c r="B32" s="76" t="s">
        <v>207</v>
      </c>
      <c r="C32" s="47" t="s">
        <v>165</v>
      </c>
      <c r="D32" s="47"/>
      <c r="E32" s="136"/>
      <c r="F32" s="136"/>
      <c r="G32" s="136"/>
      <c r="H32" s="136"/>
      <c r="I32" s="136"/>
      <c r="J32" s="136"/>
      <c r="K32" s="136"/>
      <c r="L32" s="47"/>
      <c r="M32" s="47" t="s">
        <v>161</v>
      </c>
      <c r="N32" s="47"/>
      <c r="O32" s="137"/>
      <c r="P32" s="137"/>
      <c r="Q32" s="137"/>
      <c r="R32" s="138"/>
    </row>
    <row r="33" spans="1:18" ht="11.85" customHeight="1" x14ac:dyDescent="0.2">
      <c r="B33" s="76"/>
      <c r="C33" s="47" t="s">
        <v>129</v>
      </c>
      <c r="D33" s="47"/>
      <c r="E33" s="139"/>
      <c r="F33" s="139"/>
      <c r="G33" s="139"/>
      <c r="H33" s="139"/>
      <c r="I33" s="139"/>
      <c r="J33" s="139"/>
      <c r="K33" s="139"/>
      <c r="L33" s="139"/>
      <c r="M33" s="139"/>
      <c r="N33" s="139"/>
      <c r="O33" s="139"/>
      <c r="P33" s="139"/>
      <c r="Q33" s="139"/>
      <c r="R33" s="140"/>
    </row>
    <row r="34" spans="1:18" ht="11.85" customHeight="1" x14ac:dyDescent="0.2">
      <c r="B34" s="76"/>
      <c r="C34" s="47" t="s">
        <v>0</v>
      </c>
      <c r="D34" s="47"/>
      <c r="E34" s="89"/>
      <c r="F34" s="102"/>
      <c r="G34" s="139"/>
      <c r="H34" s="139"/>
      <c r="I34" s="139"/>
      <c r="J34" s="139"/>
      <c r="K34" s="139"/>
      <c r="L34" s="139"/>
      <c r="M34" s="139"/>
      <c r="N34" s="139"/>
      <c r="O34" s="139"/>
      <c r="P34" s="139"/>
      <c r="Q34" s="139"/>
      <c r="R34" s="140"/>
    </row>
    <row r="35" spans="1:18" ht="11.85" customHeight="1" x14ac:dyDescent="0.2">
      <c r="B35" s="76"/>
      <c r="C35" s="47" t="s">
        <v>169</v>
      </c>
      <c r="D35" s="47"/>
      <c r="E35" s="133"/>
      <c r="F35" s="134"/>
      <c r="G35" s="133"/>
      <c r="H35" s="133"/>
      <c r="I35" s="133"/>
      <c r="J35" s="133"/>
      <c r="K35" s="133"/>
      <c r="L35" s="133"/>
      <c r="M35" s="133"/>
      <c r="N35" s="133"/>
      <c r="O35" s="133"/>
      <c r="P35" s="133"/>
      <c r="Q35" s="133"/>
      <c r="R35" s="135"/>
    </row>
    <row r="36" spans="1:18" ht="6" customHeight="1" x14ac:dyDescent="0.2">
      <c r="B36" s="77"/>
      <c r="C36" s="69"/>
      <c r="D36" s="69"/>
      <c r="E36" s="69"/>
      <c r="F36" s="69"/>
      <c r="G36" s="69"/>
      <c r="H36" s="69"/>
      <c r="I36" s="69"/>
      <c r="J36" s="69"/>
      <c r="K36" s="69"/>
      <c r="L36" s="69"/>
      <c r="M36" s="69"/>
      <c r="N36" s="69"/>
      <c r="O36" s="69"/>
      <c r="P36" s="69"/>
      <c r="Q36" s="69"/>
      <c r="R36" s="70"/>
    </row>
    <row r="37" spans="1:18" ht="6" customHeight="1" x14ac:dyDescent="0.2">
      <c r="B37" s="46"/>
      <c r="C37" s="47"/>
      <c r="D37" s="47"/>
      <c r="E37" s="47"/>
      <c r="F37" s="47"/>
      <c r="G37" s="47"/>
      <c r="H37" s="47"/>
      <c r="I37" s="47"/>
      <c r="J37" s="47"/>
      <c r="K37" s="47"/>
      <c r="L37" s="47"/>
      <c r="M37" s="47"/>
      <c r="N37" s="47"/>
      <c r="O37" s="47"/>
      <c r="P37" s="47"/>
      <c r="Q37" s="47"/>
      <c r="R37" s="47"/>
    </row>
    <row r="38" spans="1:18" ht="25.5" customHeight="1" x14ac:dyDescent="0.2">
      <c r="B38" s="95" t="s">
        <v>183</v>
      </c>
      <c r="C38" s="69"/>
      <c r="D38" s="69"/>
      <c r="E38" s="69"/>
      <c r="F38" s="69"/>
      <c r="G38" s="69"/>
      <c r="H38" s="69"/>
      <c r="I38" s="69"/>
      <c r="J38" s="69"/>
      <c r="K38" s="69"/>
      <c r="L38" s="69"/>
      <c r="M38" s="69"/>
      <c r="N38" s="69"/>
      <c r="O38" s="69"/>
      <c r="P38" s="69"/>
      <c r="Q38" s="69"/>
      <c r="R38" s="69"/>
    </row>
    <row r="39" spans="1:18" ht="11.25" customHeight="1" x14ac:dyDescent="0.2">
      <c r="B39" s="78"/>
      <c r="C39" s="72"/>
      <c r="D39" s="72"/>
      <c r="E39" s="72"/>
      <c r="F39" s="72"/>
      <c r="G39" s="72"/>
      <c r="H39" s="72"/>
      <c r="I39" s="72"/>
      <c r="J39" s="72"/>
      <c r="K39" s="72"/>
      <c r="L39" s="72"/>
      <c r="M39" s="72"/>
      <c r="N39" s="72"/>
      <c r="O39" s="72"/>
      <c r="P39" s="72"/>
      <c r="Q39" s="72"/>
      <c r="R39" s="73"/>
    </row>
    <row r="40" spans="1:18" ht="11.25" customHeight="1" x14ac:dyDescent="0.2">
      <c r="B40" s="76"/>
      <c r="C40" s="47" t="s">
        <v>174</v>
      </c>
      <c r="D40" s="47"/>
      <c r="E40" s="146"/>
      <c r="F40" s="146"/>
      <c r="G40" s="146"/>
      <c r="H40" s="146"/>
      <c r="I40" s="146"/>
      <c r="J40" s="146"/>
      <c r="K40" s="146"/>
      <c r="L40" s="47"/>
      <c r="M40" s="47" t="s">
        <v>176</v>
      </c>
      <c r="N40" s="47"/>
      <c r="O40" s="141"/>
      <c r="P40" s="141"/>
      <c r="Q40" s="141"/>
      <c r="R40" s="142"/>
    </row>
    <row r="41" spans="1:18" ht="11.25" customHeight="1" x14ac:dyDescent="0.2">
      <c r="B41" s="84"/>
      <c r="C41" s="47" t="s">
        <v>184</v>
      </c>
      <c r="D41" s="47"/>
      <c r="E41" s="147"/>
      <c r="F41" s="147"/>
      <c r="G41" s="147"/>
      <c r="H41" s="147"/>
      <c r="I41" s="147"/>
      <c r="J41" s="147"/>
      <c r="K41" s="147"/>
      <c r="L41" s="47"/>
      <c r="M41" s="47"/>
      <c r="N41" s="47"/>
      <c r="O41" s="67"/>
      <c r="P41" s="67"/>
      <c r="Q41" s="67"/>
      <c r="R41" s="68"/>
    </row>
    <row r="42" spans="1:18" ht="11.25" customHeight="1" x14ac:dyDescent="0.2">
      <c r="B42" s="76"/>
      <c r="C42" s="47" t="s">
        <v>175</v>
      </c>
      <c r="D42" s="47"/>
      <c r="E42" s="139"/>
      <c r="F42" s="139"/>
      <c r="G42" s="139"/>
      <c r="H42" s="139"/>
      <c r="I42" s="139"/>
      <c r="J42" s="139"/>
      <c r="K42" s="139"/>
      <c r="L42" s="47"/>
      <c r="M42" s="47"/>
      <c r="N42" s="47"/>
      <c r="O42" s="67"/>
      <c r="P42" s="67"/>
      <c r="Q42" s="67"/>
      <c r="R42" s="68"/>
    </row>
    <row r="43" spans="1:18" ht="11.25" customHeight="1" x14ac:dyDescent="0.2">
      <c r="B43" s="76"/>
      <c r="C43" s="47" t="s">
        <v>178</v>
      </c>
      <c r="D43" s="47"/>
      <c r="E43" s="144"/>
      <c r="F43" s="144"/>
      <c r="G43" s="145"/>
      <c r="H43" s="75" t="s">
        <v>177</v>
      </c>
      <c r="I43" s="144"/>
      <c r="J43" s="144"/>
      <c r="K43" s="145"/>
      <c r="L43" s="47"/>
      <c r="M43" s="47"/>
      <c r="N43" s="47"/>
      <c r="O43" s="67"/>
      <c r="P43" s="67"/>
      <c r="Q43" s="67"/>
      <c r="R43" s="68"/>
    </row>
    <row r="44" spans="1:18" ht="11.25" customHeight="1" x14ac:dyDescent="0.2">
      <c r="B44" s="77"/>
      <c r="C44" s="69"/>
      <c r="D44" s="69"/>
      <c r="E44" s="69"/>
      <c r="F44" s="69"/>
      <c r="G44" s="69"/>
      <c r="H44" s="69"/>
      <c r="I44" s="69"/>
      <c r="J44" s="69"/>
      <c r="K44" s="69"/>
      <c r="L44" s="69"/>
      <c r="M44" s="69"/>
      <c r="N44" s="69"/>
      <c r="O44" s="69"/>
      <c r="P44" s="69"/>
      <c r="Q44" s="69"/>
      <c r="R44" s="70"/>
    </row>
    <row r="45" spans="1:18" s="55" customFormat="1" ht="6" customHeight="1" x14ac:dyDescent="0.2">
      <c r="A45" s="109"/>
      <c r="B45" s="58"/>
      <c r="C45" s="74"/>
      <c r="D45" s="74"/>
      <c r="E45" s="74"/>
      <c r="F45" s="74"/>
      <c r="G45" s="74"/>
      <c r="H45" s="74"/>
      <c r="I45" s="74"/>
      <c r="J45" s="74"/>
      <c r="K45" s="74"/>
      <c r="L45" s="74"/>
      <c r="M45" s="74"/>
      <c r="N45" s="74"/>
      <c r="O45" s="74"/>
      <c r="P45" s="74"/>
      <c r="Q45" s="74"/>
      <c r="R45" s="74"/>
    </row>
    <row r="46" spans="1:18" s="55" customFormat="1" ht="25.5" customHeight="1" x14ac:dyDescent="0.2">
      <c r="A46" s="109"/>
      <c r="B46" s="95" t="s">
        <v>190</v>
      </c>
      <c r="C46" s="69"/>
      <c r="D46" s="69"/>
      <c r="E46" s="69"/>
      <c r="F46" s="69"/>
      <c r="G46" s="69"/>
      <c r="H46" s="69"/>
      <c r="I46" s="69"/>
      <c r="J46" s="69"/>
      <c r="K46" s="69"/>
      <c r="L46" s="69"/>
      <c r="M46" s="69"/>
      <c r="N46" s="69"/>
      <c r="O46" s="69"/>
      <c r="P46" s="69"/>
      <c r="Q46" s="69"/>
      <c r="R46" s="69"/>
    </row>
    <row r="47" spans="1:18" ht="6" customHeight="1" x14ac:dyDescent="0.2">
      <c r="B47" s="78"/>
      <c r="C47" s="72"/>
      <c r="D47" s="72"/>
      <c r="E47" s="72"/>
      <c r="F47" s="72"/>
      <c r="G47" s="72"/>
      <c r="H47" s="72"/>
      <c r="I47" s="72"/>
      <c r="J47" s="72"/>
      <c r="K47" s="72"/>
      <c r="L47" s="72"/>
      <c r="M47" s="72"/>
      <c r="N47" s="72"/>
      <c r="O47" s="72"/>
      <c r="P47" s="72"/>
      <c r="Q47" s="72"/>
      <c r="R47" s="73"/>
    </row>
    <row r="48" spans="1:18" ht="11.25" customHeight="1" x14ac:dyDescent="0.2">
      <c r="B48" s="76"/>
      <c r="C48" s="47" t="s">
        <v>186</v>
      </c>
      <c r="D48" s="47"/>
      <c r="E48" s="143"/>
      <c r="F48" s="143"/>
      <c r="G48" s="143"/>
      <c r="H48" s="143"/>
      <c r="I48" s="143"/>
      <c r="J48" s="143"/>
      <c r="K48" s="143"/>
      <c r="L48" s="47"/>
      <c r="M48" s="47" t="s">
        <v>187</v>
      </c>
      <c r="N48" s="47"/>
      <c r="O48" s="141"/>
      <c r="P48" s="141"/>
      <c r="Q48" s="141"/>
      <c r="R48" s="142"/>
    </row>
    <row r="49" spans="1:18" ht="6" customHeight="1" x14ac:dyDescent="0.2">
      <c r="B49" s="77"/>
      <c r="C49" s="69"/>
      <c r="D49" s="69"/>
      <c r="E49" s="69"/>
      <c r="F49" s="69"/>
      <c r="G49" s="69"/>
      <c r="H49" s="69"/>
      <c r="I49" s="69"/>
      <c r="J49" s="69"/>
      <c r="K49" s="69"/>
      <c r="L49" s="69"/>
      <c r="M49" s="69"/>
      <c r="N49" s="69"/>
      <c r="O49" s="69"/>
      <c r="P49" s="69"/>
      <c r="Q49" s="69"/>
      <c r="R49" s="70"/>
    </row>
    <row r="50" spans="1:18" ht="6" customHeight="1" x14ac:dyDescent="0.2">
      <c r="B50" s="83"/>
      <c r="C50" s="74"/>
      <c r="D50" s="74"/>
      <c r="E50" s="74"/>
      <c r="F50" s="74"/>
      <c r="G50" s="74"/>
      <c r="H50" s="74"/>
      <c r="I50" s="74"/>
      <c r="J50" s="74"/>
      <c r="K50" s="74"/>
      <c r="L50" s="74"/>
      <c r="M50" s="74"/>
      <c r="N50" s="74"/>
      <c r="O50" s="74"/>
      <c r="P50" s="74"/>
      <c r="Q50" s="74"/>
      <c r="R50" s="74"/>
    </row>
    <row r="51" spans="1:18" ht="25.5" customHeight="1" x14ac:dyDescent="0.2">
      <c r="B51" s="95" t="s">
        <v>192</v>
      </c>
      <c r="C51" s="69"/>
      <c r="D51" s="69"/>
      <c r="E51" s="69"/>
      <c r="F51" s="69"/>
      <c r="G51" s="69"/>
      <c r="H51" s="69"/>
      <c r="I51" s="69"/>
      <c r="J51" s="69"/>
      <c r="K51" s="69"/>
      <c r="L51" s="69"/>
      <c r="M51" s="69"/>
      <c r="N51" s="69"/>
      <c r="O51" s="69"/>
      <c r="P51" s="69"/>
      <c r="Q51" s="69"/>
      <c r="R51" s="69"/>
    </row>
    <row r="52" spans="1:18" ht="6" customHeight="1" x14ac:dyDescent="0.2">
      <c r="B52" s="90"/>
      <c r="C52" s="81"/>
      <c r="D52" s="81"/>
      <c r="E52" s="81"/>
      <c r="F52" s="81"/>
      <c r="G52" s="81"/>
      <c r="H52" s="81"/>
      <c r="I52" s="81"/>
      <c r="J52" s="81"/>
      <c r="K52" s="81"/>
      <c r="L52" s="81"/>
      <c r="M52" s="81"/>
      <c r="N52" s="81"/>
      <c r="O52" s="81"/>
      <c r="P52" s="81"/>
      <c r="Q52" s="81"/>
      <c r="R52" s="82"/>
    </row>
    <row r="53" spans="1:18" ht="11.25" customHeight="1" x14ac:dyDescent="0.2">
      <c r="B53" s="76"/>
      <c r="C53" s="47" t="s">
        <v>197</v>
      </c>
      <c r="D53" s="47"/>
      <c r="E53" s="100"/>
      <c r="F53" s="100"/>
      <c r="G53" s="104"/>
      <c r="H53" s="93" t="s">
        <v>191</v>
      </c>
      <c r="I53" s="47"/>
      <c r="J53" s="47"/>
      <c r="K53" s="47" t="s">
        <v>198</v>
      </c>
      <c r="L53" s="47"/>
      <c r="M53" s="47"/>
      <c r="N53" s="47"/>
      <c r="O53" s="47"/>
      <c r="P53" s="47"/>
      <c r="Q53" s="104"/>
      <c r="R53" s="91" t="s">
        <v>191</v>
      </c>
    </row>
    <row r="54" spans="1:18" ht="6" customHeight="1" x14ac:dyDescent="0.2">
      <c r="B54" s="76"/>
      <c r="C54" s="47"/>
      <c r="D54" s="47"/>
      <c r="E54" s="100"/>
      <c r="F54" s="100"/>
      <c r="G54" s="105"/>
      <c r="H54" s="93"/>
      <c r="I54" s="47"/>
      <c r="J54" s="47"/>
      <c r="K54" s="47"/>
      <c r="L54" s="47"/>
      <c r="M54" s="47"/>
      <c r="N54" s="47"/>
      <c r="O54" s="47"/>
      <c r="P54" s="47"/>
      <c r="Q54" s="105"/>
      <c r="R54" s="91"/>
    </row>
    <row r="55" spans="1:18" ht="11.25" customHeight="1" x14ac:dyDescent="0.2">
      <c r="B55" s="84"/>
      <c r="C55" s="47" t="s">
        <v>193</v>
      </c>
      <c r="D55" s="47"/>
      <c r="E55" s="100"/>
      <c r="F55" s="100"/>
      <c r="G55" s="104"/>
      <c r="H55" s="93" t="s">
        <v>191</v>
      </c>
      <c r="I55" s="47"/>
      <c r="J55" s="47"/>
      <c r="K55" s="47" t="s">
        <v>194</v>
      </c>
      <c r="L55" s="47"/>
      <c r="M55" s="47"/>
      <c r="N55" s="47"/>
      <c r="O55" s="47"/>
      <c r="P55" s="47"/>
      <c r="Q55" s="104"/>
      <c r="R55" s="91" t="s">
        <v>191</v>
      </c>
    </row>
    <row r="56" spans="1:18" s="1" customFormat="1" ht="6" customHeight="1" x14ac:dyDescent="0.2">
      <c r="B56" s="84"/>
      <c r="C56" s="47"/>
      <c r="D56" s="47"/>
      <c r="E56" s="100"/>
      <c r="F56" s="100"/>
      <c r="G56" s="105"/>
      <c r="H56" s="93"/>
      <c r="I56" s="47"/>
      <c r="J56" s="47"/>
      <c r="K56" s="47"/>
      <c r="L56" s="47"/>
      <c r="M56" s="47"/>
      <c r="N56" s="47"/>
      <c r="O56" s="47"/>
      <c r="P56" s="47"/>
      <c r="Q56" s="105"/>
      <c r="R56" s="91"/>
    </row>
    <row r="57" spans="1:18" ht="12.75" customHeight="1" x14ac:dyDescent="0.2">
      <c r="B57" s="84"/>
      <c r="C57" s="46" t="s">
        <v>195</v>
      </c>
      <c r="D57" s="46"/>
      <c r="E57" s="101"/>
      <c r="F57" s="101"/>
      <c r="G57" s="106" t="str">
        <f>IF(G55="","",ROUNDUP((G55-G53),0))</f>
        <v/>
      </c>
      <c r="H57" s="94" t="s">
        <v>191</v>
      </c>
      <c r="I57" s="46"/>
      <c r="J57" s="46"/>
      <c r="K57" s="46" t="s">
        <v>196</v>
      </c>
      <c r="L57" s="46"/>
      <c r="M57" s="101"/>
      <c r="N57" s="101"/>
      <c r="O57" s="46"/>
      <c r="P57" s="46"/>
      <c r="Q57" s="106" t="str">
        <f>IF(Q55="","",ROUNDUP((Q55-Q53),0))</f>
        <v/>
      </c>
      <c r="R57" s="92" t="s">
        <v>191</v>
      </c>
    </row>
    <row r="58" spans="1:18" ht="6" customHeight="1" x14ac:dyDescent="0.2">
      <c r="B58" s="77"/>
      <c r="C58" s="69"/>
      <c r="D58" s="69"/>
      <c r="E58" s="69"/>
      <c r="F58" s="69"/>
      <c r="G58" s="69"/>
      <c r="H58" s="69"/>
      <c r="I58" s="69"/>
      <c r="J58" s="69"/>
      <c r="K58" s="69"/>
      <c r="L58" s="69"/>
      <c r="M58" s="69"/>
      <c r="N58" s="69"/>
      <c r="O58" s="69"/>
      <c r="P58" s="69"/>
      <c r="Q58" s="69"/>
      <c r="R58" s="70"/>
    </row>
    <row r="59" spans="1:18" s="55" customFormat="1" ht="6" customHeight="1" x14ac:dyDescent="0.2">
      <c r="A59" s="109"/>
      <c r="B59" s="20"/>
      <c r="C59" s="1"/>
      <c r="D59" s="1"/>
      <c r="E59" s="1"/>
      <c r="F59" s="1"/>
      <c r="G59" s="1"/>
      <c r="H59" s="1"/>
      <c r="I59" s="1"/>
      <c r="J59" s="1"/>
      <c r="K59" s="1"/>
      <c r="L59" s="1"/>
      <c r="M59" s="1"/>
      <c r="N59" s="1"/>
      <c r="O59" s="1"/>
      <c r="P59" s="1"/>
      <c r="Q59" s="1"/>
      <c r="R59" s="1"/>
    </row>
    <row r="60" spans="1:18" s="55" customFormat="1" ht="15" customHeight="1" x14ac:dyDescent="0.2">
      <c r="A60" s="109"/>
      <c r="B60" s="95" t="s">
        <v>217</v>
      </c>
      <c r="C60" s="52"/>
      <c r="D60" s="52"/>
      <c r="E60" s="52"/>
      <c r="F60" s="52"/>
      <c r="G60" s="52"/>
      <c r="H60" s="52"/>
      <c r="I60" s="52"/>
      <c r="J60" s="52"/>
      <c r="K60" s="52"/>
      <c r="L60" s="52"/>
      <c r="M60" s="52"/>
      <c r="N60" s="52"/>
      <c r="O60" s="52"/>
      <c r="P60" s="52"/>
      <c r="Q60" s="52"/>
      <c r="R60" s="52"/>
    </row>
    <row r="61" spans="1:18" ht="6" customHeight="1" x14ac:dyDescent="0.2">
      <c r="B61" s="78"/>
      <c r="C61" s="72"/>
      <c r="D61" s="72"/>
      <c r="E61" s="72"/>
      <c r="F61" s="72"/>
      <c r="G61" s="72"/>
      <c r="H61" s="72"/>
      <c r="I61" s="72"/>
      <c r="J61" s="72"/>
      <c r="K61" s="72"/>
      <c r="L61" s="72"/>
      <c r="M61" s="72"/>
      <c r="N61" s="72"/>
      <c r="O61" s="72"/>
      <c r="P61" s="72"/>
      <c r="Q61" s="72"/>
      <c r="R61" s="73"/>
    </row>
    <row r="62" spans="1:18" ht="66.75" customHeight="1" x14ac:dyDescent="0.2">
      <c r="B62" s="79"/>
      <c r="C62" s="120"/>
      <c r="D62" s="121" t="s">
        <v>209</v>
      </c>
      <c r="E62" s="121"/>
      <c r="F62" s="121"/>
      <c r="G62" s="121"/>
      <c r="H62" s="121"/>
      <c r="I62" s="121"/>
      <c r="J62" s="121"/>
      <c r="K62" s="121"/>
      <c r="L62" s="121"/>
      <c r="M62" s="121"/>
      <c r="N62" s="121"/>
      <c r="O62" s="121"/>
      <c r="P62" s="121"/>
      <c r="Q62" s="121"/>
      <c r="R62" s="122"/>
    </row>
    <row r="63" spans="1:18" ht="66.75" customHeight="1" x14ac:dyDescent="0.2">
      <c r="B63" s="76"/>
      <c r="C63" s="120"/>
      <c r="D63" s="121" t="s">
        <v>214</v>
      </c>
      <c r="E63" s="121"/>
      <c r="F63" s="121"/>
      <c r="G63" s="121"/>
      <c r="H63" s="121"/>
      <c r="I63" s="121"/>
      <c r="J63" s="121"/>
      <c r="K63" s="121"/>
      <c r="L63" s="121"/>
      <c r="M63" s="121"/>
      <c r="N63" s="121"/>
      <c r="O63" s="121"/>
      <c r="P63" s="121"/>
      <c r="Q63" s="121"/>
      <c r="R63" s="122"/>
    </row>
    <row r="64" spans="1:18" ht="6" customHeight="1" x14ac:dyDescent="0.2">
      <c r="B64" s="77"/>
      <c r="C64" s="115"/>
      <c r="D64" s="115"/>
      <c r="E64" s="115"/>
      <c r="F64" s="115"/>
      <c r="G64" s="115"/>
      <c r="H64" s="115"/>
      <c r="I64" s="115"/>
      <c r="J64" s="115"/>
      <c r="K64" s="115"/>
      <c r="L64" s="115"/>
      <c r="M64" s="115"/>
      <c r="N64" s="115"/>
      <c r="O64" s="115"/>
      <c r="P64" s="115"/>
      <c r="Q64" s="115"/>
      <c r="R64" s="116"/>
    </row>
    <row r="65" spans="1:18" s="55" customFormat="1" ht="6" customHeight="1" x14ac:dyDescent="0.2">
      <c r="A65" s="109"/>
      <c r="B65" s="20"/>
      <c r="C65" s="111"/>
      <c r="D65" s="1"/>
      <c r="E65" s="1"/>
      <c r="F65" s="1"/>
      <c r="G65" s="1"/>
      <c r="H65" s="1"/>
      <c r="I65" s="1"/>
      <c r="J65" s="1"/>
      <c r="K65" s="1"/>
      <c r="L65" s="1"/>
      <c r="M65" s="1"/>
      <c r="N65" s="1"/>
      <c r="O65" s="1"/>
      <c r="P65" s="1"/>
      <c r="Q65" s="1"/>
      <c r="R65" s="1"/>
    </row>
    <row r="66" spans="1:18" s="55" customFormat="1" ht="15" customHeight="1" x14ac:dyDescent="0.2">
      <c r="A66" s="109"/>
      <c r="B66" s="95" t="s">
        <v>210</v>
      </c>
      <c r="C66" s="112"/>
      <c r="D66" s="52"/>
      <c r="E66" s="52"/>
      <c r="F66" s="52"/>
      <c r="G66" s="52"/>
      <c r="H66" s="52"/>
      <c r="I66" s="52"/>
      <c r="J66" s="52"/>
      <c r="K66" s="52"/>
      <c r="L66" s="52"/>
      <c r="M66" s="52"/>
      <c r="N66" s="52"/>
      <c r="O66" s="52"/>
      <c r="P66" s="52"/>
      <c r="Q66" s="52"/>
      <c r="R66" s="52"/>
    </row>
    <row r="67" spans="1:18" ht="6" customHeight="1" x14ac:dyDescent="0.2">
      <c r="B67" s="78"/>
      <c r="C67" s="113"/>
      <c r="D67" s="72"/>
      <c r="E67" s="81"/>
      <c r="F67" s="81"/>
      <c r="G67" s="81"/>
      <c r="H67" s="81"/>
      <c r="I67" s="81"/>
      <c r="J67" s="81"/>
      <c r="K67" s="81"/>
      <c r="L67" s="81"/>
      <c r="M67" s="81"/>
      <c r="N67" s="81"/>
      <c r="O67" s="81"/>
      <c r="P67" s="81"/>
      <c r="Q67" s="81"/>
      <c r="R67" s="82"/>
    </row>
    <row r="68" spans="1:18" ht="70.5" customHeight="1" x14ac:dyDescent="0.2">
      <c r="B68" s="79"/>
      <c r="C68" s="120"/>
      <c r="D68" s="121" t="s">
        <v>218</v>
      </c>
      <c r="E68" s="121"/>
      <c r="F68" s="121"/>
      <c r="G68" s="121"/>
      <c r="H68" s="121"/>
      <c r="I68" s="121"/>
      <c r="J68" s="121"/>
      <c r="K68" s="121"/>
      <c r="L68" s="121"/>
      <c r="M68" s="121"/>
      <c r="N68" s="121"/>
      <c r="O68" s="121"/>
      <c r="P68" s="121"/>
      <c r="Q68" s="121"/>
      <c r="R68" s="122"/>
    </row>
    <row r="69" spans="1:18" ht="6" customHeight="1" x14ac:dyDescent="0.2">
      <c r="B69" s="114"/>
      <c r="C69" s="119"/>
      <c r="D69" s="117"/>
      <c r="E69" s="117"/>
      <c r="F69" s="117"/>
      <c r="G69" s="117"/>
      <c r="H69" s="117"/>
      <c r="I69" s="117"/>
      <c r="J69" s="117"/>
      <c r="K69" s="117"/>
      <c r="L69" s="117"/>
      <c r="M69" s="117"/>
      <c r="N69" s="117"/>
      <c r="O69" s="117"/>
      <c r="P69" s="117"/>
      <c r="Q69" s="117"/>
      <c r="R69" s="118"/>
    </row>
    <row r="70" spans="1:18" s="55" customFormat="1" ht="6" customHeight="1" x14ac:dyDescent="0.2">
      <c r="A70" s="109"/>
      <c r="B70" s="96"/>
      <c r="C70" s="51"/>
      <c r="D70" s="51"/>
      <c r="E70" s="51"/>
      <c r="F70" s="51"/>
      <c r="G70" s="51"/>
      <c r="H70" s="51"/>
      <c r="I70" s="51"/>
      <c r="J70" s="51"/>
      <c r="K70" s="51"/>
      <c r="L70" s="51"/>
      <c r="M70" s="51"/>
      <c r="N70" s="51"/>
      <c r="O70" s="51"/>
      <c r="P70" s="51"/>
      <c r="Q70" s="51"/>
      <c r="R70" s="51"/>
    </row>
    <row r="71" spans="1:18" s="55" customFormat="1" ht="25.5" customHeight="1" x14ac:dyDescent="0.2">
      <c r="A71" s="109"/>
      <c r="B71" s="97" t="s">
        <v>201</v>
      </c>
      <c r="C71" s="50"/>
      <c r="D71" s="50"/>
      <c r="E71" s="50"/>
      <c r="F71" s="50"/>
      <c r="G71" s="50"/>
      <c r="H71" s="50"/>
      <c r="I71" s="50"/>
      <c r="J71" s="50"/>
      <c r="K71" s="50"/>
      <c r="L71" s="50"/>
      <c r="M71" s="50"/>
      <c r="N71" s="50"/>
      <c r="O71" s="50"/>
      <c r="P71" s="50"/>
      <c r="Q71" s="50"/>
      <c r="R71" s="50"/>
    </row>
    <row r="72" spans="1:18" ht="6" customHeight="1" x14ac:dyDescent="0.2">
      <c r="B72" s="78"/>
      <c r="C72" s="72"/>
      <c r="D72" s="72"/>
      <c r="E72" s="81"/>
      <c r="F72" s="81"/>
      <c r="G72" s="81"/>
      <c r="H72" s="81"/>
      <c r="I72" s="81"/>
      <c r="J72" s="81"/>
      <c r="K72" s="81"/>
      <c r="L72" s="81"/>
      <c r="M72" s="81"/>
      <c r="N72" s="81"/>
      <c r="O72" s="81"/>
      <c r="P72" s="81"/>
      <c r="Q72" s="81"/>
      <c r="R72" s="82"/>
    </row>
    <row r="73" spans="1:18" ht="39" customHeight="1" x14ac:dyDescent="0.2">
      <c r="B73" s="79" t="s">
        <v>179</v>
      </c>
      <c r="C73" s="88"/>
      <c r="D73" s="88"/>
      <c r="E73" s="124" t="s">
        <v>180</v>
      </c>
      <c r="F73" s="124"/>
      <c r="G73" s="124"/>
      <c r="H73" s="124"/>
      <c r="I73" s="124"/>
      <c r="J73" s="124"/>
      <c r="K73" s="124"/>
      <c r="L73" s="124"/>
      <c r="M73" s="124"/>
      <c r="N73" s="124"/>
      <c r="O73" s="124"/>
      <c r="P73" s="124"/>
      <c r="Q73" s="124"/>
      <c r="R73" s="125"/>
    </row>
    <row r="74" spans="1:18" ht="6" customHeight="1" x14ac:dyDescent="0.2">
      <c r="B74" s="80"/>
      <c r="C74" s="69"/>
      <c r="D74" s="69"/>
      <c r="E74" s="69"/>
      <c r="F74" s="69"/>
      <c r="G74" s="69"/>
      <c r="H74" s="69"/>
      <c r="I74" s="69"/>
      <c r="J74" s="69"/>
      <c r="K74" s="69"/>
      <c r="L74" s="69"/>
      <c r="M74" s="69"/>
      <c r="N74" s="69"/>
      <c r="O74" s="69"/>
      <c r="P74" s="69"/>
      <c r="Q74" s="69"/>
      <c r="R74" s="70"/>
    </row>
    <row r="75" spans="1:18" s="55" customFormat="1" ht="6" customHeight="1" x14ac:dyDescent="0.2">
      <c r="A75" s="109"/>
      <c r="B75" s="83"/>
      <c r="C75" s="74"/>
      <c r="D75" s="74"/>
      <c r="E75" s="74"/>
      <c r="F75" s="74"/>
      <c r="G75" s="74"/>
      <c r="H75" s="74"/>
      <c r="I75" s="74"/>
      <c r="J75" s="74"/>
      <c r="K75" s="74"/>
      <c r="L75" s="74"/>
      <c r="M75" s="74"/>
      <c r="N75" s="74"/>
      <c r="O75" s="74"/>
      <c r="P75" s="74"/>
      <c r="Q75" s="74"/>
      <c r="R75" s="74"/>
    </row>
    <row r="76" spans="1:18" s="55" customFormat="1" ht="25.5" customHeight="1" x14ac:dyDescent="0.2">
      <c r="A76" s="109"/>
      <c r="B76" s="95" t="s">
        <v>216</v>
      </c>
      <c r="C76" s="52"/>
      <c r="D76" s="52"/>
      <c r="E76" s="52"/>
      <c r="F76" s="52"/>
      <c r="G76" s="52"/>
      <c r="H76" s="52"/>
      <c r="I76" s="52"/>
      <c r="J76" s="52"/>
      <c r="K76" s="52"/>
      <c r="L76" s="52"/>
      <c r="M76" s="52"/>
      <c r="N76" s="52"/>
      <c r="O76" s="52"/>
      <c r="P76" s="52"/>
      <c r="Q76" s="52"/>
      <c r="R76" s="52"/>
    </row>
    <row r="77" spans="1:18" ht="6" customHeight="1" x14ac:dyDescent="0.2">
      <c r="B77" s="85"/>
      <c r="C77" s="86"/>
      <c r="D77" s="86"/>
      <c r="E77" s="86"/>
      <c r="F77" s="86"/>
      <c r="G77" s="86"/>
      <c r="H77" s="86"/>
      <c r="I77" s="86"/>
      <c r="J77" s="86"/>
      <c r="K77" s="86"/>
      <c r="L77" s="86"/>
      <c r="M77" s="86"/>
      <c r="N77" s="86"/>
      <c r="O77" s="86"/>
      <c r="P77" s="86"/>
      <c r="Q77" s="86"/>
      <c r="R77" s="87"/>
    </row>
    <row r="78" spans="1:18" s="54" customFormat="1" ht="45" customHeight="1" x14ac:dyDescent="0.2">
      <c r="A78" s="110"/>
      <c r="B78" s="123" t="s">
        <v>181</v>
      </c>
      <c r="C78" s="124"/>
      <c r="D78" s="124"/>
      <c r="E78" s="124"/>
      <c r="F78" s="124"/>
      <c r="G78" s="124"/>
      <c r="H78" s="124"/>
      <c r="I78" s="124"/>
      <c r="J78" s="124"/>
      <c r="K78" s="124"/>
      <c r="L78" s="124"/>
      <c r="M78" s="124"/>
      <c r="N78" s="124"/>
      <c r="O78" s="124"/>
      <c r="P78" s="124"/>
      <c r="Q78" s="124"/>
      <c r="R78" s="125"/>
    </row>
    <row r="79" spans="1:18" s="54" customFormat="1" ht="48" customHeight="1" x14ac:dyDescent="0.2">
      <c r="A79" s="110"/>
      <c r="B79" s="129"/>
      <c r="C79" s="130"/>
      <c r="D79" s="130"/>
      <c r="E79" s="130"/>
      <c r="F79" s="130"/>
      <c r="G79" s="130"/>
      <c r="H79" s="130"/>
      <c r="I79" s="130"/>
      <c r="J79" s="130"/>
      <c r="K79" s="130"/>
      <c r="L79" s="130"/>
      <c r="M79" s="130"/>
      <c r="N79" s="130"/>
      <c r="O79" s="130"/>
      <c r="P79" s="130"/>
      <c r="Q79" s="130"/>
      <c r="R79" s="131"/>
    </row>
    <row r="80" spans="1:18" ht="17.25" customHeight="1" x14ac:dyDescent="0.2">
      <c r="B80" s="126" t="s">
        <v>182</v>
      </c>
      <c r="C80" s="127"/>
      <c r="D80" s="127"/>
      <c r="E80" s="127"/>
      <c r="F80" s="127"/>
      <c r="G80" s="127"/>
      <c r="H80" s="127"/>
      <c r="I80" s="127"/>
      <c r="J80" s="127"/>
      <c r="K80" s="127"/>
      <c r="L80" s="127"/>
      <c r="M80" s="127"/>
      <c r="N80" s="127"/>
      <c r="O80" s="127"/>
      <c r="P80" s="127"/>
      <c r="Q80" s="127"/>
      <c r="R80" s="128"/>
    </row>
    <row r="81" spans="2:20" ht="21" customHeight="1" x14ac:dyDescent="0.2">
      <c r="B81" s="46" t="s">
        <v>163</v>
      </c>
      <c r="C81" s="72"/>
      <c r="D81" s="72"/>
      <c r="E81" s="72"/>
      <c r="F81" s="72"/>
      <c r="G81" s="72"/>
      <c r="H81" s="72"/>
      <c r="I81" s="72"/>
      <c r="J81" s="72"/>
      <c r="K81" s="72"/>
      <c r="L81" s="72"/>
      <c r="M81" s="72"/>
      <c r="N81" s="72"/>
      <c r="O81" s="72"/>
      <c r="P81" s="72"/>
      <c r="Q81" s="72"/>
      <c r="R81" s="72"/>
      <c r="T81" s="158"/>
    </row>
    <row r="82" spans="2:20" ht="12.75" customHeight="1" x14ac:dyDescent="0.2">
      <c r="B82" s="107" t="s">
        <v>211</v>
      </c>
      <c r="C82" s="72"/>
      <c r="D82" s="72"/>
      <c r="E82" s="72"/>
      <c r="F82" s="72"/>
      <c r="G82" s="72"/>
      <c r="H82" s="72"/>
      <c r="I82" s="72"/>
      <c r="J82" s="72"/>
      <c r="K82" s="72"/>
      <c r="L82" s="72"/>
      <c r="M82" s="72"/>
      <c r="N82" s="72"/>
      <c r="O82" s="72"/>
      <c r="P82" s="72"/>
      <c r="Q82" s="72"/>
      <c r="R82" s="72"/>
    </row>
    <row r="83" spans="2:20" ht="12.75" customHeight="1" x14ac:dyDescent="0.2">
      <c r="B83" s="107" t="s">
        <v>219</v>
      </c>
      <c r="C83" s="72"/>
      <c r="D83" s="72"/>
      <c r="E83" s="72"/>
      <c r="F83" s="72"/>
      <c r="G83" s="72"/>
      <c r="H83" s="72"/>
      <c r="I83" s="72"/>
      <c r="J83" s="72"/>
      <c r="K83" s="72"/>
      <c r="L83" s="72"/>
      <c r="M83" s="72"/>
      <c r="N83" s="72"/>
      <c r="O83" s="72"/>
      <c r="P83" s="72"/>
      <c r="Q83" s="72"/>
      <c r="R83" s="72"/>
    </row>
    <row r="84" spans="2:20" ht="12.75" customHeight="1" x14ac:dyDescent="0.2">
      <c r="B84" s="132" t="s">
        <v>215</v>
      </c>
      <c r="C84" s="132"/>
      <c r="D84" s="132"/>
      <c r="E84" s="132"/>
      <c r="F84" s="132"/>
      <c r="G84" s="132"/>
      <c r="H84" s="132"/>
      <c r="I84" s="132"/>
      <c r="J84" s="132"/>
      <c r="K84" s="132"/>
      <c r="L84" s="132"/>
      <c r="M84" s="132"/>
      <c r="N84" s="132"/>
      <c r="O84" s="132"/>
      <c r="P84" s="132"/>
      <c r="Q84" s="132"/>
      <c r="R84" s="132"/>
    </row>
    <row r="85" spans="2:20" s="53" customFormat="1" ht="12.75" hidden="1" customHeight="1" x14ac:dyDescent="0.2">
      <c r="B85" s="59"/>
      <c r="C85" s="60"/>
      <c r="D85" s="60"/>
      <c r="E85" s="60"/>
      <c r="F85" s="60"/>
      <c r="G85" s="60"/>
      <c r="H85" s="60"/>
      <c r="I85" s="60"/>
      <c r="J85" s="60"/>
      <c r="K85" s="60"/>
      <c r="L85" s="60"/>
      <c r="M85" s="60"/>
      <c r="N85" s="60"/>
      <c r="O85" s="60"/>
      <c r="P85" s="60"/>
      <c r="Q85" s="60"/>
      <c r="R85" s="60"/>
    </row>
    <row r="86" spans="2:20" s="53" customFormat="1" ht="12.75" hidden="1" customHeight="1" x14ac:dyDescent="0.2">
      <c r="B86" s="53" t="s">
        <v>212</v>
      </c>
      <c r="C86" s="53" t="s">
        <v>171</v>
      </c>
      <c r="F86" s="53" t="s">
        <v>199</v>
      </c>
      <c r="G86" s="56"/>
    </row>
    <row r="87" spans="2:20" s="53" customFormat="1" ht="12.75" hidden="1" customHeight="1" x14ac:dyDescent="0.2">
      <c r="B87" s="53" t="s">
        <v>213</v>
      </c>
      <c r="C87" s="53" t="s">
        <v>172</v>
      </c>
      <c r="F87" s="53" t="s">
        <v>200</v>
      </c>
      <c r="G87" s="56"/>
    </row>
    <row r="88" spans="2:20" s="53" customFormat="1" ht="12.75" hidden="1" customHeight="1" x14ac:dyDescent="0.2">
      <c r="C88" s="53" t="s">
        <v>173</v>
      </c>
      <c r="G88" s="56"/>
    </row>
    <row r="89" spans="2:20" s="53" customFormat="1" ht="12.75" hidden="1" customHeight="1" x14ac:dyDescent="0.2">
      <c r="G89" s="56"/>
    </row>
    <row r="90" spans="2:20" s="53" customFormat="1" ht="12.75" hidden="1" customHeight="1" x14ac:dyDescent="0.2">
      <c r="B90" s="53" t="s">
        <v>188</v>
      </c>
      <c r="G90" s="56"/>
    </row>
    <row r="91" spans="2:20" s="53" customFormat="1" ht="12.75" hidden="1" customHeight="1" x14ac:dyDescent="0.2">
      <c r="B91" s="53" t="s">
        <v>189</v>
      </c>
    </row>
    <row r="92" spans="2:20" s="53" customFormat="1" ht="12.75" hidden="1" customHeight="1" x14ac:dyDescent="0.2">
      <c r="B92" s="53" t="s">
        <v>46</v>
      </c>
      <c r="T92" s="103"/>
    </row>
    <row r="93" spans="2:20" ht="12.75" customHeight="1" x14ac:dyDescent="0.2">
      <c r="B93" s="1"/>
      <c r="C93" s="1"/>
      <c r="D93" s="1"/>
      <c r="E93" s="1"/>
      <c r="F93" s="1"/>
      <c r="G93" s="1"/>
      <c r="H93" s="1"/>
      <c r="I93" s="1"/>
      <c r="J93" s="1"/>
      <c r="K93" s="1"/>
      <c r="L93" s="1"/>
      <c r="M93" s="1"/>
      <c r="N93" s="1"/>
      <c r="O93" s="1"/>
      <c r="P93" s="1"/>
      <c r="Q93" s="1"/>
      <c r="R93" s="1"/>
      <c r="S93" s="1"/>
    </row>
    <row r="94" spans="2:20" ht="11.25" customHeight="1" x14ac:dyDescent="0.2">
      <c r="B94" s="1"/>
      <c r="C94" s="1"/>
      <c r="D94" s="1"/>
      <c r="E94" s="1"/>
      <c r="F94" s="1"/>
      <c r="G94" s="1"/>
      <c r="H94" s="1"/>
      <c r="I94" s="1"/>
      <c r="J94" s="1"/>
      <c r="K94" s="1"/>
      <c r="L94" s="1"/>
      <c r="M94" s="1"/>
      <c r="N94" s="1"/>
      <c r="O94" s="1"/>
      <c r="P94" s="1"/>
      <c r="Q94" s="1"/>
      <c r="R94" s="1"/>
      <c r="S94" s="1"/>
    </row>
    <row r="95" spans="2:20" ht="11.25" customHeight="1" x14ac:dyDescent="0.2">
      <c r="B95" s="1"/>
      <c r="C95" s="1"/>
      <c r="D95" s="1"/>
      <c r="E95" s="1"/>
      <c r="F95" s="1"/>
      <c r="G95" s="1"/>
      <c r="H95" s="1"/>
      <c r="I95" s="1"/>
      <c r="J95" s="1"/>
      <c r="K95" s="1"/>
      <c r="L95" s="1"/>
      <c r="M95" s="1"/>
      <c r="N95" s="1"/>
      <c r="O95" s="1"/>
      <c r="P95" s="1"/>
      <c r="Q95" s="1"/>
      <c r="R95" s="1"/>
      <c r="S95" s="1"/>
    </row>
    <row r="96" spans="2:20" ht="11.25" customHeight="1" x14ac:dyDescent="0.2">
      <c r="B96" s="1"/>
      <c r="C96" s="1"/>
      <c r="D96" s="1"/>
      <c r="E96" s="1"/>
      <c r="F96" s="1"/>
      <c r="G96" s="1"/>
      <c r="H96" s="1"/>
      <c r="I96" s="1"/>
      <c r="J96" s="1"/>
      <c r="K96" s="1"/>
      <c r="L96" s="1"/>
      <c r="M96" s="1"/>
      <c r="N96" s="1"/>
      <c r="O96" s="1"/>
      <c r="P96" s="1"/>
      <c r="Q96" s="1"/>
      <c r="R96" s="1"/>
      <c r="S96" s="1"/>
    </row>
    <row r="97" spans="2:19" ht="11.25" customHeight="1" x14ac:dyDescent="0.2">
      <c r="B97" s="1"/>
      <c r="C97" s="1"/>
      <c r="D97" s="1"/>
      <c r="E97" s="1"/>
      <c r="F97" s="1"/>
      <c r="G97" s="1"/>
      <c r="H97" s="1"/>
      <c r="I97" s="1"/>
      <c r="J97" s="1"/>
      <c r="K97" s="1"/>
      <c r="L97" s="1"/>
      <c r="M97" s="1"/>
      <c r="N97" s="1"/>
      <c r="O97" s="1"/>
      <c r="P97" s="1"/>
      <c r="Q97" s="1"/>
      <c r="R97" s="1"/>
      <c r="S97" s="1"/>
    </row>
    <row r="98" spans="2:19" ht="11.25" customHeight="1" x14ac:dyDescent="0.2">
      <c r="B98" s="1"/>
      <c r="C98" s="1"/>
      <c r="D98" s="1"/>
      <c r="E98" s="1"/>
      <c r="F98" s="1"/>
      <c r="G98" s="1"/>
      <c r="H98" s="1"/>
      <c r="I98" s="1"/>
      <c r="J98" s="1"/>
      <c r="K98" s="1"/>
      <c r="L98" s="1"/>
      <c r="M98" s="1"/>
      <c r="N98" s="1"/>
      <c r="O98" s="1"/>
      <c r="P98" s="1"/>
      <c r="Q98" s="1"/>
      <c r="R98" s="1"/>
      <c r="S98" s="1"/>
    </row>
    <row r="99" spans="2:19" ht="11.25" customHeight="1" x14ac:dyDescent="0.2">
      <c r="B99" s="1"/>
      <c r="C99" s="1"/>
      <c r="D99" s="1"/>
      <c r="E99" s="1"/>
      <c r="F99" s="1"/>
      <c r="G99" s="1"/>
      <c r="H99" s="1"/>
      <c r="I99" s="1"/>
      <c r="J99" s="1"/>
      <c r="K99" s="1"/>
      <c r="L99" s="1"/>
      <c r="M99" s="1"/>
      <c r="N99" s="1"/>
      <c r="O99" s="1"/>
      <c r="P99" s="1"/>
      <c r="Q99" s="1"/>
      <c r="R99" s="1"/>
      <c r="S99" s="1"/>
    </row>
    <row r="100" spans="2:19" ht="11.25" customHeight="1" x14ac:dyDescent="0.2">
      <c r="B100" s="1"/>
      <c r="C100" s="1"/>
      <c r="D100" s="1"/>
      <c r="E100" s="1"/>
      <c r="F100" s="1"/>
      <c r="G100" s="1"/>
      <c r="H100" s="1"/>
      <c r="I100" s="1"/>
      <c r="J100" s="1"/>
      <c r="K100" s="1"/>
      <c r="L100" s="1"/>
      <c r="M100" s="1"/>
      <c r="N100" s="1"/>
      <c r="O100" s="1"/>
      <c r="P100" s="1"/>
      <c r="Q100" s="1"/>
      <c r="R100" s="1"/>
      <c r="S100" s="1"/>
    </row>
    <row r="101" spans="2:19" ht="11.25" customHeight="1" x14ac:dyDescent="0.2">
      <c r="B101" s="1"/>
      <c r="C101" s="1"/>
      <c r="D101" s="1"/>
      <c r="E101" s="1"/>
      <c r="F101" s="1"/>
      <c r="G101" s="1"/>
      <c r="H101" s="1"/>
      <c r="I101" s="1"/>
      <c r="J101" s="1"/>
      <c r="K101" s="1"/>
      <c r="L101" s="1"/>
      <c r="M101" s="1"/>
      <c r="N101" s="1"/>
      <c r="O101" s="1"/>
      <c r="P101" s="1"/>
      <c r="Q101" s="1"/>
      <c r="R101" s="1"/>
      <c r="S101" s="1"/>
    </row>
    <row r="102" spans="2:19" ht="11.25" customHeight="1" x14ac:dyDescent="0.2">
      <c r="B102" s="1"/>
      <c r="C102" s="1"/>
      <c r="D102" s="1"/>
      <c r="E102" s="1"/>
      <c r="F102" s="1"/>
      <c r="G102" s="1"/>
      <c r="H102" s="1"/>
      <c r="I102" s="1"/>
      <c r="J102" s="1"/>
      <c r="K102" s="1"/>
      <c r="L102" s="1"/>
      <c r="M102" s="1"/>
      <c r="N102" s="1"/>
      <c r="O102" s="1"/>
      <c r="P102" s="1"/>
      <c r="Q102" s="1"/>
      <c r="R102" s="1"/>
      <c r="S102" s="1"/>
    </row>
    <row r="103" spans="2:19" ht="11.25" customHeight="1" x14ac:dyDescent="0.2">
      <c r="B103" s="1"/>
      <c r="C103" s="1"/>
      <c r="D103" s="1"/>
      <c r="E103" s="1"/>
      <c r="F103" s="1"/>
      <c r="G103" s="1"/>
      <c r="H103" s="1"/>
      <c r="I103" s="1"/>
      <c r="J103" s="1"/>
      <c r="K103" s="1"/>
      <c r="L103" s="1"/>
      <c r="M103" s="1"/>
      <c r="N103" s="1"/>
      <c r="O103" s="1"/>
      <c r="P103" s="1"/>
      <c r="Q103" s="1"/>
      <c r="R103" s="1"/>
      <c r="S103" s="1"/>
    </row>
    <row r="104" spans="2:19" ht="11.25" customHeight="1" x14ac:dyDescent="0.2">
      <c r="B104" s="1"/>
      <c r="C104" s="1"/>
      <c r="D104" s="1"/>
      <c r="E104" s="1"/>
      <c r="F104" s="1"/>
      <c r="G104" s="1"/>
      <c r="H104" s="1"/>
      <c r="I104" s="1"/>
      <c r="J104" s="1"/>
      <c r="K104" s="1"/>
      <c r="L104" s="1"/>
      <c r="M104" s="1"/>
      <c r="N104" s="1"/>
      <c r="O104" s="1"/>
      <c r="P104" s="1"/>
      <c r="Q104" s="1"/>
      <c r="R104" s="1"/>
      <c r="S104" s="1"/>
    </row>
    <row r="105" spans="2:19" ht="11.25" customHeight="1" x14ac:dyDescent="0.2">
      <c r="B105" s="1"/>
      <c r="C105" s="1"/>
      <c r="D105" s="1"/>
      <c r="E105" s="1"/>
      <c r="F105" s="1"/>
      <c r="G105" s="1"/>
      <c r="H105" s="1"/>
      <c r="I105" s="1"/>
      <c r="J105" s="1"/>
      <c r="K105" s="1"/>
      <c r="L105" s="1"/>
      <c r="M105" s="1"/>
      <c r="N105" s="1"/>
      <c r="O105" s="1"/>
      <c r="P105" s="1"/>
      <c r="Q105" s="1"/>
      <c r="R105" s="1"/>
      <c r="S105" s="1"/>
    </row>
    <row r="106" spans="2:19" ht="11.25" customHeight="1" x14ac:dyDescent="0.2">
      <c r="B106" s="1"/>
      <c r="C106" s="1"/>
      <c r="D106" s="1"/>
      <c r="E106" s="1"/>
      <c r="F106" s="1"/>
      <c r="G106" s="1"/>
      <c r="H106" s="1"/>
      <c r="I106" s="1"/>
      <c r="J106" s="1"/>
      <c r="K106" s="1"/>
      <c r="L106" s="1"/>
      <c r="M106" s="1"/>
      <c r="N106" s="1"/>
      <c r="O106" s="1"/>
      <c r="P106" s="1"/>
      <c r="Q106" s="1"/>
      <c r="R106" s="1"/>
      <c r="S106" s="1"/>
    </row>
    <row r="107" spans="2:19" ht="11.25" customHeight="1" x14ac:dyDescent="0.2">
      <c r="B107" s="1"/>
      <c r="C107" s="1"/>
      <c r="D107" s="1"/>
      <c r="E107" s="1"/>
      <c r="F107" s="1"/>
      <c r="G107" s="1"/>
      <c r="H107" s="1"/>
      <c r="I107" s="1"/>
      <c r="J107" s="1"/>
      <c r="K107" s="1"/>
      <c r="L107" s="1"/>
      <c r="M107" s="1"/>
      <c r="N107" s="1"/>
      <c r="O107" s="1"/>
      <c r="P107" s="1"/>
      <c r="Q107" s="1"/>
      <c r="R107" s="1"/>
      <c r="S107" s="1"/>
    </row>
    <row r="108" spans="2:19" ht="11.25" customHeight="1" x14ac:dyDescent="0.2">
      <c r="B108" s="1"/>
      <c r="C108" s="1"/>
      <c r="D108" s="1"/>
      <c r="E108" s="1"/>
      <c r="F108" s="1"/>
      <c r="G108" s="1"/>
      <c r="H108" s="1"/>
      <c r="I108" s="1"/>
      <c r="J108" s="1"/>
      <c r="K108" s="1"/>
      <c r="L108" s="1"/>
      <c r="M108" s="1"/>
      <c r="N108" s="1"/>
      <c r="O108" s="1"/>
      <c r="P108" s="1"/>
      <c r="Q108" s="1"/>
      <c r="R108" s="1"/>
      <c r="S108" s="1"/>
    </row>
    <row r="109" spans="2:19" ht="11.25" customHeight="1" x14ac:dyDescent="0.2">
      <c r="B109" s="1"/>
      <c r="C109" s="1"/>
      <c r="D109" s="1"/>
      <c r="E109" s="1"/>
      <c r="F109" s="1"/>
      <c r="G109" s="1"/>
      <c r="H109" s="1"/>
      <c r="I109" s="1"/>
      <c r="J109" s="1"/>
      <c r="K109" s="1"/>
      <c r="L109" s="1"/>
      <c r="M109" s="1"/>
      <c r="N109" s="1"/>
      <c r="O109" s="1"/>
      <c r="P109" s="1"/>
      <c r="Q109" s="1"/>
      <c r="R109" s="1"/>
      <c r="S109" s="1"/>
    </row>
    <row r="110" spans="2:19" ht="11.25" customHeight="1" x14ac:dyDescent="0.2">
      <c r="B110" s="1"/>
      <c r="C110" s="1"/>
      <c r="D110" s="1"/>
      <c r="E110" s="1"/>
      <c r="F110" s="1"/>
      <c r="G110" s="1"/>
      <c r="H110" s="1"/>
      <c r="I110" s="1"/>
      <c r="J110" s="1"/>
      <c r="K110" s="1"/>
      <c r="L110" s="1"/>
      <c r="M110" s="1"/>
      <c r="N110" s="1"/>
      <c r="O110" s="1"/>
      <c r="P110" s="1"/>
      <c r="Q110" s="1"/>
      <c r="R110" s="1"/>
      <c r="S110" s="1"/>
    </row>
    <row r="111" spans="2:19" ht="11.25" customHeight="1" x14ac:dyDescent="0.2">
      <c r="B111" s="1"/>
      <c r="C111" s="1"/>
      <c r="D111" s="1"/>
      <c r="E111" s="1"/>
      <c r="F111" s="1"/>
      <c r="G111" s="1"/>
      <c r="H111" s="1"/>
      <c r="I111" s="1"/>
      <c r="J111" s="1"/>
      <c r="K111" s="1"/>
      <c r="L111" s="1"/>
      <c r="M111" s="1"/>
      <c r="N111" s="1"/>
      <c r="O111" s="1"/>
      <c r="P111" s="1"/>
      <c r="Q111" s="1"/>
      <c r="R111" s="1"/>
      <c r="S111" s="1"/>
    </row>
    <row r="112" spans="2:19" ht="11.25" customHeight="1" x14ac:dyDescent="0.2">
      <c r="B112" s="1"/>
      <c r="C112" s="1"/>
      <c r="D112" s="1"/>
      <c r="E112" s="1"/>
      <c r="F112" s="1"/>
      <c r="G112" s="1"/>
      <c r="H112" s="1"/>
      <c r="I112" s="1"/>
      <c r="J112" s="1"/>
      <c r="K112" s="1"/>
      <c r="L112" s="1"/>
      <c r="M112" s="1"/>
      <c r="N112" s="1"/>
      <c r="O112" s="1"/>
      <c r="P112" s="1"/>
      <c r="Q112" s="1"/>
      <c r="R112" s="1"/>
      <c r="S112" s="1"/>
    </row>
    <row r="113" spans="2:19" ht="11.25" customHeight="1" x14ac:dyDescent="0.2">
      <c r="B113" s="1"/>
      <c r="C113" s="1"/>
      <c r="D113" s="1"/>
      <c r="E113" s="1"/>
      <c r="F113" s="1"/>
      <c r="G113" s="1"/>
      <c r="H113" s="1"/>
      <c r="I113" s="1"/>
      <c r="J113" s="1"/>
      <c r="K113" s="1"/>
      <c r="L113" s="1"/>
      <c r="M113" s="1"/>
      <c r="N113" s="1"/>
      <c r="O113" s="1"/>
      <c r="P113" s="1"/>
      <c r="Q113" s="1"/>
      <c r="R113" s="1"/>
      <c r="S113" s="1"/>
    </row>
    <row r="114" spans="2:19" ht="11.25" customHeight="1" x14ac:dyDescent="0.2">
      <c r="B114" s="1"/>
      <c r="C114" s="1"/>
      <c r="D114" s="1"/>
      <c r="E114" s="1"/>
      <c r="F114" s="1"/>
      <c r="G114" s="1"/>
      <c r="H114" s="1"/>
      <c r="I114" s="1"/>
      <c r="J114" s="1"/>
      <c r="K114" s="1"/>
      <c r="L114" s="1"/>
      <c r="M114" s="1"/>
      <c r="N114" s="1"/>
      <c r="O114" s="1"/>
      <c r="P114" s="1"/>
      <c r="Q114" s="1"/>
      <c r="R114" s="1"/>
      <c r="S114" s="1"/>
    </row>
    <row r="115" spans="2:19" ht="11.25" customHeight="1" x14ac:dyDescent="0.2">
      <c r="B115" s="1"/>
      <c r="C115" s="1"/>
      <c r="D115" s="1"/>
      <c r="E115" s="1"/>
      <c r="F115" s="1"/>
      <c r="G115" s="1"/>
      <c r="H115" s="1"/>
      <c r="I115" s="1"/>
      <c r="J115" s="1"/>
      <c r="K115" s="1"/>
      <c r="L115" s="1"/>
      <c r="M115" s="1"/>
      <c r="N115" s="1"/>
      <c r="O115" s="1"/>
      <c r="P115" s="1"/>
      <c r="Q115" s="1"/>
      <c r="R115" s="1"/>
      <c r="S115" s="1"/>
    </row>
    <row r="116" spans="2:19" ht="11.25" customHeight="1" x14ac:dyDescent="0.2">
      <c r="B116" s="1"/>
      <c r="C116" s="1"/>
      <c r="D116" s="1"/>
      <c r="E116" s="1"/>
      <c r="F116" s="1"/>
      <c r="G116" s="1"/>
      <c r="H116" s="1"/>
      <c r="I116" s="1"/>
      <c r="J116" s="1"/>
      <c r="K116" s="1"/>
      <c r="L116" s="1"/>
      <c r="M116" s="1"/>
      <c r="N116" s="1"/>
      <c r="O116" s="1"/>
      <c r="P116" s="1"/>
      <c r="Q116" s="1"/>
      <c r="R116" s="1"/>
      <c r="S116" s="1"/>
    </row>
    <row r="117" spans="2:19" ht="11.25" customHeight="1" x14ac:dyDescent="0.2">
      <c r="B117" s="1"/>
      <c r="C117" s="1"/>
      <c r="D117" s="1"/>
      <c r="E117" s="1"/>
      <c r="F117" s="1"/>
      <c r="G117" s="1"/>
      <c r="H117" s="1"/>
      <c r="I117" s="1"/>
      <c r="J117" s="1"/>
      <c r="K117" s="1"/>
      <c r="L117" s="1"/>
      <c r="M117" s="1"/>
      <c r="N117" s="1"/>
      <c r="O117" s="1"/>
      <c r="P117" s="1"/>
      <c r="Q117" s="1"/>
      <c r="R117" s="1"/>
      <c r="S117" s="1"/>
    </row>
    <row r="118" spans="2:19" ht="11.25" customHeight="1" x14ac:dyDescent="0.2">
      <c r="B118" s="1"/>
      <c r="C118" s="1"/>
      <c r="D118" s="1"/>
      <c r="E118" s="1"/>
      <c r="F118" s="1"/>
      <c r="G118" s="1"/>
      <c r="H118" s="1"/>
      <c r="I118" s="1"/>
      <c r="J118" s="1"/>
      <c r="K118" s="1"/>
      <c r="L118" s="1"/>
      <c r="M118" s="1"/>
      <c r="N118" s="1"/>
      <c r="O118" s="1"/>
      <c r="P118" s="1"/>
      <c r="Q118" s="1"/>
      <c r="R118" s="1"/>
      <c r="S118" s="1"/>
    </row>
    <row r="119" spans="2:19" ht="11.25" customHeight="1" x14ac:dyDescent="0.2">
      <c r="B119" s="1"/>
      <c r="C119" s="1"/>
      <c r="D119" s="1"/>
      <c r="E119" s="1"/>
      <c r="F119" s="1"/>
      <c r="G119" s="1"/>
      <c r="H119" s="1"/>
      <c r="I119" s="1"/>
      <c r="J119" s="1"/>
      <c r="K119" s="1"/>
      <c r="L119" s="1"/>
      <c r="M119" s="1"/>
      <c r="N119" s="1"/>
      <c r="O119" s="1"/>
      <c r="P119" s="1"/>
      <c r="Q119" s="1"/>
      <c r="R119" s="1"/>
      <c r="S119" s="1"/>
    </row>
    <row r="120" spans="2:19" ht="11.25" customHeight="1" x14ac:dyDescent="0.2">
      <c r="B120" s="1"/>
      <c r="C120" s="1"/>
      <c r="D120" s="1"/>
      <c r="E120" s="1"/>
      <c r="F120" s="1"/>
      <c r="G120" s="1"/>
      <c r="H120" s="1"/>
      <c r="I120" s="1"/>
      <c r="J120" s="1"/>
      <c r="K120" s="1"/>
      <c r="L120" s="1"/>
      <c r="M120" s="1"/>
      <c r="N120" s="1"/>
      <c r="O120" s="1"/>
      <c r="P120" s="1"/>
      <c r="Q120" s="1"/>
      <c r="R120" s="1"/>
      <c r="S120" s="1"/>
    </row>
    <row r="121" spans="2:19" ht="11.25" customHeight="1" x14ac:dyDescent="0.2">
      <c r="B121" s="1"/>
      <c r="C121" s="1"/>
      <c r="D121" s="1"/>
      <c r="E121" s="1"/>
      <c r="F121" s="1"/>
      <c r="G121" s="1"/>
      <c r="H121" s="1"/>
      <c r="I121" s="1"/>
      <c r="J121" s="1"/>
      <c r="K121" s="1"/>
      <c r="L121" s="1"/>
      <c r="M121" s="1"/>
      <c r="N121" s="1"/>
      <c r="O121" s="1"/>
      <c r="P121" s="1"/>
      <c r="Q121" s="1"/>
      <c r="R121" s="1"/>
      <c r="S121" s="1"/>
    </row>
    <row r="122" spans="2:19" ht="11.25" customHeight="1" x14ac:dyDescent="0.2">
      <c r="B122" s="1"/>
      <c r="C122" s="1"/>
      <c r="D122" s="1"/>
      <c r="E122" s="1"/>
      <c r="F122" s="1"/>
      <c r="G122" s="1"/>
      <c r="H122" s="1"/>
      <c r="I122" s="1"/>
      <c r="J122" s="1"/>
      <c r="K122" s="1"/>
      <c r="L122" s="1"/>
      <c r="M122" s="1"/>
      <c r="N122" s="1"/>
      <c r="O122" s="1"/>
      <c r="P122" s="1"/>
      <c r="Q122" s="1"/>
      <c r="R122" s="1"/>
      <c r="S122" s="1"/>
    </row>
    <row r="123" spans="2:19" ht="11.25" customHeight="1" x14ac:dyDescent="0.2">
      <c r="B123" s="1"/>
      <c r="C123" s="1"/>
      <c r="D123" s="1"/>
      <c r="E123" s="1"/>
      <c r="F123" s="1"/>
      <c r="G123" s="1"/>
      <c r="H123" s="1"/>
      <c r="I123" s="1"/>
      <c r="J123" s="1"/>
      <c r="K123" s="1"/>
      <c r="L123" s="1"/>
      <c r="M123" s="1"/>
      <c r="N123" s="1"/>
      <c r="O123" s="1"/>
      <c r="P123" s="1"/>
      <c r="Q123" s="1"/>
      <c r="R123" s="1"/>
      <c r="S123" s="1"/>
    </row>
    <row r="124" spans="2:19" ht="11.25" customHeight="1" x14ac:dyDescent="0.2">
      <c r="B124" s="1"/>
      <c r="C124" s="1"/>
      <c r="D124" s="1"/>
      <c r="E124" s="1"/>
      <c r="F124" s="1"/>
      <c r="G124" s="1"/>
      <c r="H124" s="1"/>
      <c r="I124" s="1"/>
      <c r="J124" s="1"/>
      <c r="K124" s="1"/>
      <c r="L124" s="1"/>
      <c r="M124" s="1"/>
      <c r="N124" s="1"/>
      <c r="O124" s="1"/>
      <c r="P124" s="1"/>
      <c r="Q124" s="1"/>
      <c r="R124" s="1"/>
      <c r="S124" s="1"/>
    </row>
    <row r="125" spans="2:19" ht="11.25" customHeight="1" x14ac:dyDescent="0.2">
      <c r="B125" s="1"/>
      <c r="C125" s="1"/>
      <c r="D125" s="1"/>
      <c r="E125" s="1"/>
      <c r="F125" s="1"/>
      <c r="G125" s="1"/>
      <c r="H125" s="1"/>
      <c r="I125" s="1"/>
      <c r="J125" s="1"/>
      <c r="K125" s="1"/>
      <c r="L125" s="1"/>
      <c r="M125" s="1"/>
      <c r="N125" s="1"/>
      <c r="O125" s="1"/>
      <c r="P125" s="1"/>
      <c r="Q125" s="1"/>
      <c r="R125" s="1"/>
      <c r="S125" s="1"/>
    </row>
    <row r="126" spans="2:19" ht="11.25" customHeight="1" x14ac:dyDescent="0.2">
      <c r="B126" s="1"/>
      <c r="C126" s="1"/>
      <c r="D126" s="1"/>
      <c r="E126" s="1"/>
      <c r="F126" s="1"/>
      <c r="G126" s="1"/>
      <c r="H126" s="1"/>
      <c r="I126" s="1"/>
      <c r="J126" s="1"/>
      <c r="K126" s="1"/>
      <c r="L126" s="1"/>
      <c r="M126" s="1"/>
      <c r="N126" s="1"/>
      <c r="O126" s="1"/>
      <c r="P126" s="1"/>
      <c r="Q126" s="1"/>
      <c r="R126" s="1"/>
      <c r="S126" s="1"/>
    </row>
    <row r="127" spans="2:19" ht="11.25" customHeight="1" x14ac:dyDescent="0.2">
      <c r="B127" s="1"/>
      <c r="C127" s="1"/>
      <c r="D127" s="1"/>
      <c r="E127" s="1"/>
      <c r="F127" s="1"/>
      <c r="G127" s="1"/>
      <c r="H127" s="1"/>
      <c r="I127" s="1"/>
      <c r="J127" s="1"/>
      <c r="K127" s="1"/>
      <c r="L127" s="1"/>
      <c r="M127" s="1"/>
      <c r="N127" s="1"/>
      <c r="O127" s="1"/>
      <c r="P127" s="1"/>
      <c r="Q127" s="1"/>
      <c r="R127" s="1"/>
      <c r="S127" s="1"/>
    </row>
    <row r="128" spans="2:19" ht="11.25" customHeight="1" x14ac:dyDescent="0.2">
      <c r="B128" s="1"/>
      <c r="C128" s="1"/>
      <c r="D128" s="1"/>
      <c r="E128" s="1"/>
      <c r="F128" s="1"/>
      <c r="G128" s="1"/>
      <c r="H128" s="1"/>
      <c r="I128" s="1"/>
      <c r="J128" s="1"/>
      <c r="K128" s="1"/>
      <c r="L128" s="1"/>
      <c r="M128" s="1"/>
      <c r="N128" s="1"/>
      <c r="O128" s="1"/>
      <c r="P128" s="1"/>
      <c r="Q128" s="1"/>
      <c r="R128" s="1"/>
      <c r="S128" s="1"/>
    </row>
    <row r="129" spans="2:19" ht="11.25" customHeight="1" x14ac:dyDescent="0.2">
      <c r="B129" s="1"/>
      <c r="C129" s="1"/>
      <c r="D129" s="1"/>
      <c r="E129" s="1"/>
      <c r="F129" s="1"/>
      <c r="G129" s="1"/>
      <c r="H129" s="1"/>
      <c r="I129" s="1"/>
      <c r="J129" s="1"/>
      <c r="K129" s="1"/>
      <c r="L129" s="1"/>
      <c r="M129" s="1"/>
      <c r="N129" s="1"/>
      <c r="O129" s="1"/>
      <c r="P129" s="1"/>
      <c r="Q129" s="1"/>
      <c r="R129" s="1"/>
      <c r="S129" s="1"/>
    </row>
    <row r="130" spans="2:19" ht="11.25" customHeight="1" x14ac:dyDescent="0.2">
      <c r="B130" s="1"/>
      <c r="C130" s="1"/>
      <c r="D130" s="1"/>
      <c r="E130" s="1"/>
      <c r="F130" s="1"/>
      <c r="G130" s="1"/>
      <c r="H130" s="1"/>
      <c r="I130" s="1"/>
      <c r="J130" s="1"/>
      <c r="K130" s="1"/>
      <c r="L130" s="1"/>
      <c r="M130" s="1"/>
      <c r="N130" s="1"/>
      <c r="O130" s="1"/>
      <c r="P130" s="1"/>
      <c r="Q130" s="1"/>
      <c r="R130" s="1"/>
      <c r="S130" s="1"/>
    </row>
    <row r="131" spans="2:19" ht="11.25" customHeight="1" x14ac:dyDescent="0.2">
      <c r="B131" s="1"/>
      <c r="C131" s="1"/>
      <c r="D131" s="1"/>
      <c r="E131" s="1"/>
      <c r="F131" s="1"/>
      <c r="G131" s="1"/>
      <c r="H131" s="1"/>
      <c r="I131" s="1"/>
      <c r="J131" s="1"/>
      <c r="K131" s="1"/>
      <c r="L131" s="1"/>
      <c r="M131" s="1"/>
      <c r="N131" s="1"/>
      <c r="O131" s="1"/>
      <c r="P131" s="1"/>
      <c r="Q131" s="1"/>
      <c r="R131" s="1"/>
      <c r="S131" s="1"/>
    </row>
    <row r="132" spans="2:19" ht="11.25" customHeight="1" x14ac:dyDescent="0.2">
      <c r="B132" s="1"/>
      <c r="C132" s="1"/>
      <c r="D132" s="1"/>
      <c r="E132" s="1"/>
      <c r="F132" s="1"/>
      <c r="G132" s="1"/>
      <c r="H132" s="1"/>
      <c r="I132" s="1"/>
      <c r="J132" s="1"/>
      <c r="K132" s="1"/>
      <c r="L132" s="1"/>
      <c r="M132" s="1"/>
      <c r="N132" s="1"/>
      <c r="O132" s="1"/>
      <c r="P132" s="1"/>
      <c r="Q132" s="1"/>
      <c r="R132" s="1"/>
      <c r="S132" s="1"/>
    </row>
  </sheetData>
  <sheetProtection algorithmName="SHA-512" hashValue="N1XztLDtl5OowbLjmG7Yd8r2GFQQEfq6dZwbXzm6ZES8xMSWNCdtve3L/u4Q/BIl9dzKzY8lxDYhH8+VQbTK9Q==" saltValue="03b0Y+xiK+RJJIdE4Fi34Q==" spinCount="100000" sheet="1" objects="1" selectLockedCells="1"/>
  <mergeCells count="44">
    <mergeCell ref="T4:T8"/>
    <mergeCell ref="L1:R1"/>
    <mergeCell ref="L2:R4"/>
    <mergeCell ref="E35:R35"/>
    <mergeCell ref="G27:R27"/>
    <mergeCell ref="G34:R34"/>
    <mergeCell ref="E28:R28"/>
    <mergeCell ref="E31:R31"/>
    <mergeCell ref="E33:R33"/>
    <mergeCell ref="E14:R14"/>
    <mergeCell ref="E19:K19"/>
    <mergeCell ref="E20:K20"/>
    <mergeCell ref="E8:R8"/>
    <mergeCell ref="E12:R12"/>
    <mergeCell ref="E22:R22"/>
    <mergeCell ref="O19:R19"/>
    <mergeCell ref="E43:G43"/>
    <mergeCell ref="I43:K43"/>
    <mergeCell ref="E40:K40"/>
    <mergeCell ref="O40:R40"/>
    <mergeCell ref="E41:K41"/>
    <mergeCell ref="E42:K42"/>
    <mergeCell ref="B84:R84"/>
    <mergeCell ref="E73:R73"/>
    <mergeCell ref="E16:R16"/>
    <mergeCell ref="E13:K13"/>
    <mergeCell ref="O13:R13"/>
    <mergeCell ref="G15:R15"/>
    <mergeCell ref="G21:R21"/>
    <mergeCell ref="O20:R20"/>
    <mergeCell ref="O48:R48"/>
    <mergeCell ref="O25:R25"/>
    <mergeCell ref="E25:K25"/>
    <mergeCell ref="E48:K48"/>
    <mergeCell ref="O26:R26"/>
    <mergeCell ref="E26:K26"/>
    <mergeCell ref="E32:K32"/>
    <mergeCell ref="O32:R32"/>
    <mergeCell ref="D62:R62"/>
    <mergeCell ref="D63:R63"/>
    <mergeCell ref="D68:R68"/>
    <mergeCell ref="B78:R78"/>
    <mergeCell ref="B80:R80"/>
    <mergeCell ref="B79:R79"/>
  </mergeCells>
  <phoneticPr fontId="3" type="noConversion"/>
  <dataValidations count="3">
    <dataValidation type="list" allowBlank="1" showInputMessage="1" showErrorMessage="1" sqref="E40:K40" xr:uid="{00000000-0002-0000-0000-000000000000}">
      <formula1>$C$86:$C$88</formula1>
    </dataValidation>
    <dataValidation type="list" allowBlank="1" showInputMessage="1" showErrorMessage="1" sqref="O48:R48" xr:uid="{00000000-0002-0000-0000-000001000000}">
      <formula1>$B$90:$B$92</formula1>
    </dataValidation>
    <dataValidation type="list" allowBlank="1" showInputMessage="1" showErrorMessage="1" sqref="C68:C69 C62:C63" xr:uid="{00000000-0002-0000-0000-000003000000}">
      <formula1>$B$86:$B$88</formula1>
    </dataValidation>
  </dataValidations>
  <pageMargins left="0.39370078740157483" right="0.59055118110236227" top="0.39370078740157483" bottom="0.19685039370078741" header="0" footer="0.19685039370078741"/>
  <pageSetup paperSize="9" scale="98" orientation="portrait" r:id="rId1"/>
  <headerFooter>
    <oddFooter>&amp;L&amp;8Langfeldstrasse 53A, 8510 Frauenfeld
T +41 58 345 79 20
www.tiefbauamt.tg.ch&amp;C&amp;8&amp;A&amp;R&amp;8Seite &amp;P / &amp;N</oddFooter>
  </headerFooter>
  <rowBreaks count="1" manualBreakCount="1">
    <brk id="58" max="16383" man="1"/>
  </rowBreaks>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47" r:id="rId4" name="Check Box 123">
              <controlPr defaultSize="0" autoFill="0" autoLine="0" autoPict="0">
                <anchor moveWithCells="1">
                  <from>
                    <xdr:col>0</xdr:col>
                    <xdr:colOff>485775</xdr:colOff>
                    <xdr:row>80</xdr:row>
                    <xdr:rowOff>219075</xdr:rowOff>
                  </from>
                  <to>
                    <xdr:col>1</xdr:col>
                    <xdr:colOff>276225</xdr:colOff>
                    <xdr:row>82</xdr:row>
                    <xdr:rowOff>28575</xdr:rowOff>
                  </to>
                </anchor>
              </controlPr>
            </control>
          </mc:Choice>
        </mc:AlternateContent>
        <mc:AlternateContent xmlns:mc="http://schemas.openxmlformats.org/markup-compatibility/2006">
          <mc:Choice Requires="x14">
            <control shapeId="1173" r:id="rId5" name="Check Box 149">
              <controlPr defaultSize="0" autoFill="0" autoLine="0" autoPict="0">
                <anchor moveWithCells="1">
                  <from>
                    <xdr:col>2</xdr:col>
                    <xdr:colOff>533400</xdr:colOff>
                    <xdr:row>71</xdr:row>
                    <xdr:rowOff>9525</xdr:rowOff>
                  </from>
                  <to>
                    <xdr:col>3</xdr:col>
                    <xdr:colOff>142875</xdr:colOff>
                    <xdr:row>72</xdr:row>
                    <xdr:rowOff>219075</xdr:rowOff>
                  </to>
                </anchor>
              </controlPr>
            </control>
          </mc:Choice>
        </mc:AlternateContent>
        <mc:AlternateContent xmlns:mc="http://schemas.openxmlformats.org/markup-compatibility/2006">
          <mc:Choice Requires="x14">
            <control shapeId="1176" r:id="rId6" name="Check Box 152">
              <controlPr defaultSize="0" autoFill="0" autoLine="0" autoPict="0">
                <anchor moveWithCells="1">
                  <from>
                    <xdr:col>0</xdr:col>
                    <xdr:colOff>485775</xdr:colOff>
                    <xdr:row>81</xdr:row>
                    <xdr:rowOff>114300</xdr:rowOff>
                  </from>
                  <to>
                    <xdr:col>1</xdr:col>
                    <xdr:colOff>276225</xdr:colOff>
                    <xdr:row>83</xdr:row>
                    <xdr:rowOff>28575</xdr:rowOff>
                  </to>
                </anchor>
              </controlPr>
            </control>
          </mc:Choice>
        </mc:AlternateContent>
        <mc:AlternateContent xmlns:mc="http://schemas.openxmlformats.org/markup-compatibility/2006">
          <mc:Choice Requires="x14">
            <control shapeId="1177" r:id="rId7" name="Check Box 153">
              <controlPr defaultSize="0" autoFill="0" autoLine="0" autoPict="0">
                <anchor moveWithCells="1">
                  <from>
                    <xdr:col>0</xdr:col>
                    <xdr:colOff>485775</xdr:colOff>
                    <xdr:row>82</xdr:row>
                    <xdr:rowOff>104775</xdr:rowOff>
                  </from>
                  <to>
                    <xdr:col>1</xdr:col>
                    <xdr:colOff>276225</xdr:colOff>
                    <xdr:row>92</xdr:row>
                    <xdr:rowOff>19050</xdr:rowOff>
                  </to>
                </anchor>
              </controlPr>
            </control>
          </mc:Choice>
        </mc:AlternateContent>
        <mc:AlternateContent xmlns:mc="http://schemas.openxmlformats.org/markup-compatibility/2006">
          <mc:Choice Requires="x14">
            <control shapeId="1178" r:id="rId8" name="Check Box 154">
              <controlPr defaultSize="0" autoFill="0" autoLine="0" autoPict="0">
                <anchor moveWithCells="1">
                  <from>
                    <xdr:col>0</xdr:col>
                    <xdr:colOff>485775</xdr:colOff>
                    <xdr:row>82</xdr:row>
                    <xdr:rowOff>114300</xdr:rowOff>
                  </from>
                  <to>
                    <xdr:col>1</xdr:col>
                    <xdr:colOff>276225</xdr:colOff>
                    <xdr:row>92</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dimension ref="B1:C23"/>
  <sheetViews>
    <sheetView topLeftCell="A19" workbookViewId="0">
      <selection activeCell="B23" sqref="B23:C23"/>
    </sheetView>
  </sheetViews>
  <sheetFormatPr baseColWidth="10" defaultRowHeight="12.75" x14ac:dyDescent="0.2"/>
  <cols>
    <col min="1" max="1" width="33.42578125" customWidth="1"/>
    <col min="2" max="2" width="11.42578125" style="37"/>
    <col min="3" max="3" width="68.5703125" style="37" customWidth="1"/>
  </cols>
  <sheetData>
    <row r="1" spans="2:3" x14ac:dyDescent="0.2">
      <c r="B1" s="153" t="s">
        <v>153</v>
      </c>
      <c r="C1" s="154"/>
    </row>
    <row r="6" spans="2:3" x14ac:dyDescent="0.2">
      <c r="B6" s="38" t="s">
        <v>131</v>
      </c>
      <c r="C6" s="38" t="s">
        <v>132</v>
      </c>
    </row>
    <row r="7" spans="2:3" ht="53.25" customHeight="1" x14ac:dyDescent="0.2">
      <c r="B7" s="39" t="s">
        <v>134</v>
      </c>
      <c r="C7" s="39" t="s">
        <v>135</v>
      </c>
    </row>
    <row r="8" spans="2:3" ht="53.25" customHeight="1" x14ac:dyDescent="0.2">
      <c r="B8" s="39" t="s">
        <v>133</v>
      </c>
      <c r="C8" s="39" t="s">
        <v>136</v>
      </c>
    </row>
    <row r="9" spans="2:3" ht="25.5" x14ac:dyDescent="0.2">
      <c r="B9" s="155" t="s">
        <v>145</v>
      </c>
      <c r="C9" s="39" t="s">
        <v>141</v>
      </c>
    </row>
    <row r="10" spans="2:3" ht="25.5" x14ac:dyDescent="0.2">
      <c r="B10" s="156"/>
      <c r="C10" s="39" t="s">
        <v>140</v>
      </c>
    </row>
    <row r="11" spans="2:3" ht="38.25" x14ac:dyDescent="0.2">
      <c r="B11" s="156"/>
      <c r="C11" s="39" t="s">
        <v>139</v>
      </c>
    </row>
    <row r="12" spans="2:3" ht="53.25" customHeight="1" x14ac:dyDescent="0.2">
      <c r="B12" s="156"/>
      <c r="C12" s="39" t="s">
        <v>138</v>
      </c>
    </row>
    <row r="13" spans="2:3" ht="38.25" x14ac:dyDescent="0.2">
      <c r="B13" s="156"/>
      <c r="C13" s="39" t="s">
        <v>137</v>
      </c>
    </row>
    <row r="14" spans="2:3" x14ac:dyDescent="0.2">
      <c r="B14" s="156"/>
      <c r="C14" s="39" t="s">
        <v>142</v>
      </c>
    </row>
    <row r="15" spans="2:3" x14ac:dyDescent="0.2">
      <c r="B15" s="157"/>
      <c r="C15" s="39" t="s">
        <v>143</v>
      </c>
    </row>
    <row r="16" spans="2:3" ht="53.25" customHeight="1" x14ac:dyDescent="0.2">
      <c r="B16" s="40" t="s">
        <v>144</v>
      </c>
      <c r="C16" s="40" t="s">
        <v>146</v>
      </c>
    </row>
    <row r="17" spans="2:3" ht="53.25" customHeight="1" x14ac:dyDescent="0.2">
      <c r="B17" s="41">
        <v>100804</v>
      </c>
      <c r="C17" s="40" t="s">
        <v>147</v>
      </c>
    </row>
    <row r="18" spans="2:3" ht="53.25" customHeight="1" x14ac:dyDescent="0.2">
      <c r="B18" s="41">
        <v>100908</v>
      </c>
      <c r="C18" s="40" t="s">
        <v>148</v>
      </c>
    </row>
    <row r="19" spans="2:3" ht="53.25" customHeight="1" x14ac:dyDescent="0.2">
      <c r="B19" s="41">
        <v>101001</v>
      </c>
      <c r="C19" s="40" t="s">
        <v>150</v>
      </c>
    </row>
    <row r="20" spans="2:3" ht="53.25" customHeight="1" x14ac:dyDescent="0.2">
      <c r="B20" s="41">
        <v>101001</v>
      </c>
      <c r="C20" s="40" t="s">
        <v>151</v>
      </c>
    </row>
    <row r="21" spans="2:3" ht="53.25" customHeight="1" x14ac:dyDescent="0.2">
      <c r="B21" s="41">
        <v>101001</v>
      </c>
      <c r="C21" s="40" t="s">
        <v>152</v>
      </c>
    </row>
    <row r="22" spans="2:3" ht="53.25" customHeight="1" x14ac:dyDescent="0.2">
      <c r="B22" s="41" t="s">
        <v>154</v>
      </c>
      <c r="C22" s="40" t="s">
        <v>155</v>
      </c>
    </row>
    <row r="23" spans="2:3" ht="51" x14ac:dyDescent="0.2">
      <c r="B23" s="42" t="s">
        <v>156</v>
      </c>
      <c r="C23" s="43" t="s">
        <v>157</v>
      </c>
    </row>
  </sheetData>
  <mergeCells count="2">
    <mergeCell ref="B1:C1"/>
    <mergeCell ref="B9:B15"/>
  </mergeCells>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9"/>
  <dimension ref="A1:P88"/>
  <sheetViews>
    <sheetView topLeftCell="G55" workbookViewId="0">
      <selection activeCell="P76" sqref="P76"/>
    </sheetView>
  </sheetViews>
  <sheetFormatPr baseColWidth="10" defaultRowHeight="12.75" x14ac:dyDescent="0.2"/>
  <cols>
    <col min="3" max="3" width="3.7109375" customWidth="1"/>
    <col min="4" max="4" width="14.5703125" bestFit="1" customWidth="1"/>
    <col min="11" max="11" width="3.7109375" customWidth="1"/>
    <col min="12" max="12" width="14.7109375" bestFit="1" customWidth="1"/>
    <col min="13" max="13" width="14.85546875" bestFit="1" customWidth="1"/>
  </cols>
  <sheetData>
    <row r="1" spans="1:14" ht="19.5" x14ac:dyDescent="0.4">
      <c r="A1" s="3" t="s">
        <v>10</v>
      </c>
    </row>
    <row r="4" spans="1:14" s="2" customFormat="1" ht="15" x14ac:dyDescent="0.3">
      <c r="A4" s="2" t="s">
        <v>7</v>
      </c>
      <c r="D4" s="2" t="s">
        <v>8</v>
      </c>
      <c r="L4" s="2" t="s">
        <v>29</v>
      </c>
    </row>
    <row r="6" spans="1:14" x14ac:dyDescent="0.2">
      <c r="A6" s="4" t="s">
        <v>23</v>
      </c>
      <c r="B6" s="5" t="s">
        <v>22</v>
      </c>
      <c r="D6" s="4" t="s">
        <v>24</v>
      </c>
      <c r="E6" s="5">
        <v>2</v>
      </c>
      <c r="L6" s="4" t="s">
        <v>39</v>
      </c>
      <c r="M6" s="5" t="s">
        <v>33</v>
      </c>
      <c r="N6" s="23" t="s">
        <v>107</v>
      </c>
    </row>
    <row r="7" spans="1:14" x14ac:dyDescent="0.2">
      <c r="A7" s="6"/>
      <c r="B7" s="7" t="s">
        <v>11</v>
      </c>
      <c r="D7" s="8"/>
      <c r="E7" s="9">
        <v>3</v>
      </c>
      <c r="L7" s="8"/>
      <c r="M7" s="9" t="s">
        <v>36</v>
      </c>
      <c r="N7" s="24" t="s">
        <v>108</v>
      </c>
    </row>
    <row r="8" spans="1:14" x14ac:dyDescent="0.2">
      <c r="D8" s="6"/>
      <c r="E8" s="7">
        <v>4</v>
      </c>
      <c r="L8" s="8"/>
      <c r="M8" s="9" t="s">
        <v>35</v>
      </c>
      <c r="N8" s="24" t="s">
        <v>109</v>
      </c>
    </row>
    <row r="9" spans="1:14" x14ac:dyDescent="0.2">
      <c r="L9" s="8"/>
      <c r="M9" s="9" t="s">
        <v>37</v>
      </c>
      <c r="N9" s="24" t="s">
        <v>110</v>
      </c>
    </row>
    <row r="10" spans="1:14" x14ac:dyDescent="0.2">
      <c r="D10" s="4" t="s">
        <v>25</v>
      </c>
      <c r="E10" s="5" t="s">
        <v>9</v>
      </c>
      <c r="L10" s="8"/>
      <c r="M10" s="9" t="s">
        <v>40</v>
      </c>
      <c r="N10" s="24" t="s">
        <v>104</v>
      </c>
    </row>
    <row r="11" spans="1:14" x14ac:dyDescent="0.2">
      <c r="D11" s="6"/>
      <c r="E11" s="7" t="s">
        <v>5</v>
      </c>
      <c r="L11" s="8"/>
      <c r="M11" s="9" t="s">
        <v>41</v>
      </c>
      <c r="N11" s="24" t="s">
        <v>104</v>
      </c>
    </row>
    <row r="12" spans="1:14" x14ac:dyDescent="0.2">
      <c r="F12" s="33"/>
      <c r="L12" s="8"/>
      <c r="M12" s="9" t="s">
        <v>31</v>
      </c>
      <c r="N12" s="24" t="s">
        <v>103</v>
      </c>
    </row>
    <row r="13" spans="1:14" x14ac:dyDescent="0.2">
      <c r="D13" s="4" t="s">
        <v>26</v>
      </c>
      <c r="E13" s="5" t="s">
        <v>11</v>
      </c>
      <c r="L13" s="8"/>
      <c r="M13" s="9" t="s">
        <v>34</v>
      </c>
      <c r="N13" s="24" t="s">
        <v>105</v>
      </c>
    </row>
    <row r="14" spans="1:14" x14ac:dyDescent="0.2">
      <c r="D14" s="8"/>
      <c r="E14" s="9" t="s">
        <v>12</v>
      </c>
      <c r="L14" s="8"/>
      <c r="M14" s="9" t="s">
        <v>38</v>
      </c>
      <c r="N14" s="24" t="s">
        <v>101</v>
      </c>
    </row>
    <row r="15" spans="1:14" x14ac:dyDescent="0.2">
      <c r="D15" s="8"/>
      <c r="E15" s="9" t="s">
        <v>13</v>
      </c>
      <c r="L15" s="8"/>
      <c r="M15" s="9" t="s">
        <v>30</v>
      </c>
      <c r="N15" s="24" t="s">
        <v>105</v>
      </c>
    </row>
    <row r="16" spans="1:14" x14ac:dyDescent="0.2">
      <c r="D16" s="8"/>
      <c r="E16" s="9" t="s">
        <v>14</v>
      </c>
      <c r="L16" s="8"/>
      <c r="M16" s="9" t="s">
        <v>32</v>
      </c>
      <c r="N16" s="24" t="s">
        <v>106</v>
      </c>
    </row>
    <row r="17" spans="4:14" x14ac:dyDescent="0.2">
      <c r="D17" s="6"/>
      <c r="E17" s="7" t="s">
        <v>15</v>
      </c>
      <c r="L17" s="6"/>
      <c r="M17" s="7" t="s">
        <v>57</v>
      </c>
      <c r="N17" s="25" t="s">
        <v>102</v>
      </c>
    </row>
    <row r="19" spans="4:14" x14ac:dyDescent="0.2">
      <c r="D19" s="4" t="s">
        <v>27</v>
      </c>
      <c r="E19" s="10" t="s">
        <v>16</v>
      </c>
      <c r="F19" s="10" t="s">
        <v>17</v>
      </c>
      <c r="G19" s="10" t="s">
        <v>18</v>
      </c>
      <c r="H19" s="10" t="s">
        <v>19</v>
      </c>
      <c r="I19" s="10" t="s">
        <v>20</v>
      </c>
      <c r="J19" s="5" t="s">
        <v>21</v>
      </c>
      <c r="L19" s="4" t="s">
        <v>42</v>
      </c>
      <c r="M19" s="5" t="s">
        <v>3</v>
      </c>
    </row>
    <row r="20" spans="4:14" x14ac:dyDescent="0.2">
      <c r="D20" s="32" t="s">
        <v>114</v>
      </c>
      <c r="E20" s="33">
        <v>65</v>
      </c>
      <c r="F20" s="33">
        <v>65</v>
      </c>
      <c r="G20" s="33">
        <v>65</v>
      </c>
      <c r="H20" s="33">
        <v>65</v>
      </c>
      <c r="I20" s="33">
        <v>70</v>
      </c>
      <c r="J20" s="34">
        <v>70</v>
      </c>
      <c r="L20" s="8"/>
      <c r="M20" s="9" t="s">
        <v>6</v>
      </c>
    </row>
    <row r="21" spans="4:14" x14ac:dyDescent="0.2">
      <c r="D21" s="11" t="s">
        <v>113</v>
      </c>
      <c r="E21" s="33">
        <v>60</v>
      </c>
      <c r="F21" s="33">
        <v>50</v>
      </c>
      <c r="G21" s="33">
        <v>65</v>
      </c>
      <c r="H21" s="33">
        <v>60</v>
      </c>
      <c r="I21" s="33">
        <v>70</v>
      </c>
      <c r="J21" s="34">
        <v>65</v>
      </c>
      <c r="L21" s="8"/>
      <c r="M21" s="9" t="s">
        <v>2</v>
      </c>
    </row>
    <row r="22" spans="4:14" x14ac:dyDescent="0.2">
      <c r="D22" s="11" t="s">
        <v>116</v>
      </c>
      <c r="E22" s="33">
        <v>70</v>
      </c>
      <c r="F22" s="33">
        <v>70</v>
      </c>
      <c r="G22" s="33">
        <v>70</v>
      </c>
      <c r="H22" s="33">
        <v>70</v>
      </c>
      <c r="I22" s="33">
        <v>70</v>
      </c>
      <c r="J22" s="34">
        <v>70</v>
      </c>
      <c r="L22" s="8"/>
      <c r="M22" s="9" t="s">
        <v>44</v>
      </c>
    </row>
    <row r="23" spans="4:14" x14ac:dyDescent="0.2">
      <c r="D23" s="11" t="s">
        <v>115</v>
      </c>
      <c r="E23" s="33">
        <v>65</v>
      </c>
      <c r="F23" s="33">
        <v>55</v>
      </c>
      <c r="G23" s="33">
        <v>65</v>
      </c>
      <c r="H23" s="33">
        <v>60</v>
      </c>
      <c r="I23" s="33">
        <v>70</v>
      </c>
      <c r="J23" s="34">
        <v>65</v>
      </c>
      <c r="L23" s="8"/>
      <c r="M23" s="9" t="s">
        <v>149</v>
      </c>
    </row>
    <row r="24" spans="4:14" x14ac:dyDescent="0.2">
      <c r="D24" s="11" t="s">
        <v>127</v>
      </c>
      <c r="E24" s="33">
        <v>70</v>
      </c>
      <c r="F24" s="33">
        <v>70</v>
      </c>
      <c r="G24" s="33">
        <v>70</v>
      </c>
      <c r="H24" s="33">
        <v>70</v>
      </c>
      <c r="I24" s="33">
        <v>75</v>
      </c>
      <c r="J24" s="34">
        <v>75</v>
      </c>
      <c r="L24" s="6"/>
      <c r="M24" s="7" t="s">
        <v>43</v>
      </c>
    </row>
    <row r="25" spans="4:14" x14ac:dyDescent="0.2">
      <c r="D25" s="12" t="s">
        <v>126</v>
      </c>
      <c r="E25" s="35">
        <v>70</v>
      </c>
      <c r="F25" s="35">
        <v>60</v>
      </c>
      <c r="G25" s="35">
        <v>70</v>
      </c>
      <c r="H25" s="35">
        <v>65</v>
      </c>
      <c r="I25" s="35">
        <v>75</v>
      </c>
      <c r="J25" s="36">
        <v>70</v>
      </c>
    </row>
    <row r="26" spans="4:14" x14ac:dyDescent="0.2">
      <c r="L26" s="4" t="s">
        <v>52</v>
      </c>
      <c r="M26" s="5" t="s">
        <v>47</v>
      </c>
    </row>
    <row r="27" spans="4:14" x14ac:dyDescent="0.2">
      <c r="D27" s="26" t="s">
        <v>111</v>
      </c>
      <c r="E27" s="5" t="s">
        <v>105</v>
      </c>
      <c r="L27" s="8"/>
      <c r="M27" s="9" t="s">
        <v>50</v>
      </c>
    </row>
    <row r="28" spans="4:14" x14ac:dyDescent="0.2">
      <c r="D28" s="6"/>
      <c r="E28" s="7" t="s">
        <v>112</v>
      </c>
      <c r="L28" s="8"/>
      <c r="M28" s="9" t="s">
        <v>45</v>
      </c>
    </row>
    <row r="29" spans="4:14" x14ac:dyDescent="0.2">
      <c r="L29" s="8"/>
      <c r="M29" s="9" t="s">
        <v>49</v>
      </c>
    </row>
    <row r="30" spans="4:14" x14ac:dyDescent="0.2">
      <c r="L30" s="8"/>
      <c r="M30" s="9" t="s">
        <v>46</v>
      </c>
    </row>
    <row r="31" spans="4:14" x14ac:dyDescent="0.2">
      <c r="L31" s="8"/>
      <c r="M31" s="9" t="s">
        <v>48</v>
      </c>
    </row>
    <row r="32" spans="4:14" x14ac:dyDescent="0.2">
      <c r="L32" s="8"/>
      <c r="M32" s="9" t="s">
        <v>51</v>
      </c>
    </row>
    <row r="33" spans="12:13" x14ac:dyDescent="0.2">
      <c r="L33" s="6"/>
      <c r="M33" s="7" t="s">
        <v>58</v>
      </c>
    </row>
    <row r="35" spans="12:13" x14ac:dyDescent="0.2">
      <c r="L35" s="4" t="s">
        <v>53</v>
      </c>
      <c r="M35" s="5" t="s">
        <v>54</v>
      </c>
    </row>
    <row r="36" spans="12:13" x14ac:dyDescent="0.2">
      <c r="L36" s="8"/>
      <c r="M36" s="9" t="s">
        <v>56</v>
      </c>
    </row>
    <row r="37" spans="12:13" x14ac:dyDescent="0.2">
      <c r="L37" s="8"/>
      <c r="M37" s="9" t="s">
        <v>78</v>
      </c>
    </row>
    <row r="38" spans="12:13" x14ac:dyDescent="0.2">
      <c r="L38" s="8"/>
      <c r="M38" s="9" t="s">
        <v>55</v>
      </c>
    </row>
    <row r="39" spans="12:13" x14ac:dyDescent="0.2">
      <c r="L39" s="6"/>
      <c r="M39" s="7" t="s">
        <v>59</v>
      </c>
    </row>
    <row r="41" spans="12:13" x14ac:dyDescent="0.2">
      <c r="L41" s="4" t="s">
        <v>61</v>
      </c>
      <c r="M41" s="5" t="s">
        <v>28</v>
      </c>
    </row>
    <row r="42" spans="12:13" x14ac:dyDescent="0.2">
      <c r="L42" s="8"/>
      <c r="M42" s="9" t="s">
        <v>62</v>
      </c>
    </row>
    <row r="43" spans="12:13" x14ac:dyDescent="0.2">
      <c r="L43" s="8"/>
      <c r="M43" s="9" t="s">
        <v>63</v>
      </c>
    </row>
    <row r="44" spans="12:13" x14ac:dyDescent="0.2">
      <c r="L44" s="8"/>
      <c r="M44" s="9" t="s">
        <v>64</v>
      </c>
    </row>
    <row r="45" spans="12:13" x14ac:dyDescent="0.2">
      <c r="L45" s="6"/>
      <c r="M45" s="7" t="s">
        <v>65</v>
      </c>
    </row>
    <row r="47" spans="12:13" x14ac:dyDescent="0.2">
      <c r="L47" s="4" t="s">
        <v>66</v>
      </c>
      <c r="M47" s="5" t="s">
        <v>118</v>
      </c>
    </row>
    <row r="48" spans="12:13" x14ac:dyDescent="0.2">
      <c r="L48" s="8"/>
      <c r="M48" s="9" t="s">
        <v>119</v>
      </c>
    </row>
    <row r="49" spans="12:13" x14ac:dyDescent="0.2">
      <c r="L49" s="6"/>
      <c r="M49" s="7" t="s">
        <v>120</v>
      </c>
    </row>
    <row r="51" spans="12:13" x14ac:dyDescent="0.2">
      <c r="L51" s="4" t="s">
        <v>125</v>
      </c>
      <c r="M51" s="5" t="s">
        <v>60</v>
      </c>
    </row>
    <row r="52" spans="12:13" x14ac:dyDescent="0.2">
      <c r="L52" s="8"/>
      <c r="M52" s="9" t="s">
        <v>75</v>
      </c>
    </row>
    <row r="53" spans="12:13" x14ac:dyDescent="0.2">
      <c r="L53" s="6"/>
      <c r="M53" s="7" t="s">
        <v>67</v>
      </c>
    </row>
    <row r="55" spans="12:13" x14ac:dyDescent="0.2">
      <c r="L55" s="4" t="s">
        <v>69</v>
      </c>
      <c r="M55" s="5" t="s">
        <v>73</v>
      </c>
    </row>
    <row r="56" spans="12:13" x14ac:dyDescent="0.2">
      <c r="L56" s="8"/>
      <c r="M56" s="9" t="s">
        <v>68</v>
      </c>
    </row>
    <row r="57" spans="12:13" x14ac:dyDescent="0.2">
      <c r="L57" s="6"/>
      <c r="M57" s="7" t="s">
        <v>74</v>
      </c>
    </row>
    <row r="59" spans="12:13" x14ac:dyDescent="0.2">
      <c r="L59" s="4" t="s">
        <v>70</v>
      </c>
      <c r="M59" s="5" t="s">
        <v>71</v>
      </c>
    </row>
    <row r="60" spans="12:13" x14ac:dyDescent="0.2">
      <c r="L60" s="8"/>
      <c r="M60" s="9" t="s">
        <v>4</v>
      </c>
    </row>
    <row r="61" spans="12:13" x14ac:dyDescent="0.2">
      <c r="L61" s="6"/>
      <c r="M61" s="7" t="s">
        <v>72</v>
      </c>
    </row>
    <row r="63" spans="12:13" x14ac:dyDescent="0.2">
      <c r="L63" s="4" t="s">
        <v>76</v>
      </c>
      <c r="M63" s="5" t="s">
        <v>77</v>
      </c>
    </row>
    <row r="64" spans="12:13" x14ac:dyDescent="0.2">
      <c r="L64" s="6"/>
      <c r="M64" s="7" t="s">
        <v>57</v>
      </c>
    </row>
    <row r="66" spans="12:16" x14ac:dyDescent="0.2">
      <c r="L66" s="4" t="s">
        <v>94</v>
      </c>
      <c r="M66" s="5" t="s">
        <v>123</v>
      </c>
    </row>
    <row r="67" spans="12:16" x14ac:dyDescent="0.2">
      <c r="L67" s="8"/>
      <c r="M67" s="9" t="s">
        <v>124</v>
      </c>
    </row>
    <row r="68" spans="12:16" x14ac:dyDescent="0.2">
      <c r="L68" s="6"/>
      <c r="M68" s="7" t="s">
        <v>122</v>
      </c>
    </row>
    <row r="70" spans="12:16" x14ac:dyDescent="0.2">
      <c r="L70" s="4" t="s">
        <v>85</v>
      </c>
      <c r="M70" s="19" t="e">
        <f>#REF!</f>
        <v>#REF!</v>
      </c>
      <c r="N70" s="13" t="str">
        <f>M66</f>
        <v>Ing-1</v>
      </c>
      <c r="O70" s="14" t="str">
        <f>M67</f>
        <v>Ing-2</v>
      </c>
      <c r="P70" s="15" t="str">
        <f>M68</f>
        <v>Vorgabe</v>
      </c>
    </row>
    <row r="71" spans="12:16" x14ac:dyDescent="0.2">
      <c r="L71" s="8" t="s">
        <v>89</v>
      </c>
      <c r="M71" s="9" t="e">
        <f>IF(M$70=N$70,N71,IF(M$70=P$70,P71,O71))</f>
        <v>#REF!</v>
      </c>
      <c r="N71" s="28">
        <v>1</v>
      </c>
      <c r="O71" s="29">
        <v>2</v>
      </c>
      <c r="P71" s="17">
        <v>920</v>
      </c>
    </row>
    <row r="72" spans="12:16" x14ac:dyDescent="0.2">
      <c r="L72" s="8" t="s">
        <v>90</v>
      </c>
      <c r="M72" s="9" t="e">
        <f>IF(M$70=N$70,N72,IF(M$70=P$70,P72,O72))</f>
        <v>#REF!</v>
      </c>
      <c r="N72" s="28">
        <v>1</v>
      </c>
      <c r="O72" s="29">
        <v>2</v>
      </c>
      <c r="P72" s="17">
        <v>1850</v>
      </c>
    </row>
    <row r="73" spans="12:16" x14ac:dyDescent="0.2">
      <c r="L73" s="8" t="s">
        <v>91</v>
      </c>
      <c r="M73" s="9" t="e">
        <f>IF(M$70=N$70,N73,IF(M$70=P$70,P73,O73))</f>
        <v>#REF!</v>
      </c>
      <c r="N73" s="28">
        <v>1</v>
      </c>
      <c r="O73" s="29">
        <v>2</v>
      </c>
      <c r="P73" s="17">
        <v>1600</v>
      </c>
    </row>
    <row r="74" spans="12:16" x14ac:dyDescent="0.2">
      <c r="L74" s="16" t="s">
        <v>92</v>
      </c>
      <c r="M74" s="9" t="e">
        <f>IF(M$70=N$70,N74,IF(M$70=P$70,P74,O74))</f>
        <v>#REF!</v>
      </c>
      <c r="N74" s="28">
        <v>1</v>
      </c>
      <c r="O74" s="29">
        <v>2</v>
      </c>
      <c r="P74" s="17">
        <v>2500</v>
      </c>
    </row>
    <row r="75" spans="12:16" x14ac:dyDescent="0.2">
      <c r="L75" s="6" t="s">
        <v>93</v>
      </c>
      <c r="M75" s="7" t="e">
        <f>IF(M$70=N$70,N75,IF(M$70=P$70,P75,O75))</f>
        <v>#REF!</v>
      </c>
      <c r="N75" s="30">
        <v>1</v>
      </c>
      <c r="O75" s="31">
        <v>2</v>
      </c>
      <c r="P75" s="18">
        <v>5400</v>
      </c>
    </row>
    <row r="77" spans="12:16" x14ac:dyDescent="0.2">
      <c r="L77" s="4" t="s">
        <v>79</v>
      </c>
      <c r="M77" s="5"/>
    </row>
    <row r="78" spans="12:16" x14ac:dyDescent="0.2">
      <c r="L78" s="8" t="s">
        <v>80</v>
      </c>
      <c r="M78" s="9">
        <v>1.2</v>
      </c>
    </row>
    <row r="79" spans="12:16" x14ac:dyDescent="0.2">
      <c r="L79" s="8" t="s">
        <v>81</v>
      </c>
      <c r="M79" s="9">
        <v>1.2</v>
      </c>
    </row>
    <row r="80" spans="12:16" x14ac:dyDescent="0.2">
      <c r="L80" s="8" t="s">
        <v>82</v>
      </c>
      <c r="M80" s="9">
        <v>0.9</v>
      </c>
    </row>
    <row r="81" spans="12:13" x14ac:dyDescent="0.2">
      <c r="L81" s="8" t="s">
        <v>84</v>
      </c>
      <c r="M81" s="9">
        <v>1.2</v>
      </c>
    </row>
    <row r="82" spans="12:13" x14ac:dyDescent="0.2">
      <c r="L82" s="6" t="s">
        <v>83</v>
      </c>
      <c r="M82" s="7">
        <v>1.2</v>
      </c>
    </row>
    <row r="83" spans="12:13" x14ac:dyDescent="0.2">
      <c r="L83" s="4" t="s">
        <v>86</v>
      </c>
      <c r="M83" s="5">
        <v>0.95</v>
      </c>
    </row>
    <row r="84" spans="12:13" x14ac:dyDescent="0.2">
      <c r="L84" s="8" t="s">
        <v>87</v>
      </c>
      <c r="M84" s="9">
        <v>1.3</v>
      </c>
    </row>
    <row r="85" spans="12:13" x14ac:dyDescent="0.2">
      <c r="L85" s="6" t="s">
        <v>88</v>
      </c>
      <c r="M85" s="7">
        <v>1.17</v>
      </c>
    </row>
    <row r="87" spans="12:13" x14ac:dyDescent="0.2">
      <c r="L87" s="4" t="s">
        <v>121</v>
      </c>
      <c r="M87" s="19" t="s">
        <v>117</v>
      </c>
    </row>
    <row r="88" spans="12:13" x14ac:dyDescent="0.2">
      <c r="L88" s="6"/>
      <c r="M88" s="27" t="s">
        <v>103</v>
      </c>
    </row>
  </sheetData>
  <phoneticPr fontId="9" type="noConversion"/>
  <pageMargins left="0.78740157499999996" right="0.78740157499999996" top="0.984251969" bottom="0.984251969" header="0.4921259845" footer="0.4921259845"/>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R4"/>
  <sheetViews>
    <sheetView workbookViewId="0">
      <selection activeCell="B39" sqref="B39:R86"/>
    </sheetView>
  </sheetViews>
  <sheetFormatPr baseColWidth="10" defaultRowHeight="12.75" x14ac:dyDescent="0.2"/>
  <sheetData>
    <row r="1" spans="1:18" x14ac:dyDescent="0.2">
      <c r="A1" s="20" t="s">
        <v>99</v>
      </c>
    </row>
    <row r="2" spans="1:18" s="22" customFormat="1" ht="13.5" thickBot="1" x14ac:dyDescent="0.25">
      <c r="A2" s="21" t="s">
        <v>100</v>
      </c>
    </row>
    <row r="3" spans="1:18" x14ac:dyDescent="0.2">
      <c r="A3" t="s">
        <v>96</v>
      </c>
      <c r="B3" t="s">
        <v>95</v>
      </c>
      <c r="C3" t="s">
        <v>106</v>
      </c>
      <c r="D3" t="s">
        <v>98</v>
      </c>
      <c r="E3" t="s">
        <v>2</v>
      </c>
      <c r="F3">
        <v>100</v>
      </c>
      <c r="G3">
        <v>100</v>
      </c>
      <c r="H3">
        <v>32</v>
      </c>
      <c r="I3">
        <v>0</v>
      </c>
      <c r="J3">
        <v>0</v>
      </c>
      <c r="K3">
        <v>0</v>
      </c>
      <c r="L3">
        <v>0</v>
      </c>
      <c r="M3">
        <v>0</v>
      </c>
      <c r="N3">
        <v>0</v>
      </c>
      <c r="O3">
        <v>0</v>
      </c>
      <c r="P3">
        <v>0</v>
      </c>
      <c r="Q3">
        <v>0</v>
      </c>
      <c r="R3">
        <v>300</v>
      </c>
    </row>
    <row r="4" spans="1:18" x14ac:dyDescent="0.2">
      <c r="A4" t="s">
        <v>96</v>
      </c>
      <c r="B4" t="s">
        <v>97</v>
      </c>
      <c r="C4" t="s">
        <v>105</v>
      </c>
      <c r="D4" t="s">
        <v>128</v>
      </c>
      <c r="E4" t="s">
        <v>3</v>
      </c>
      <c r="F4">
        <v>150</v>
      </c>
      <c r="G4">
        <v>150</v>
      </c>
      <c r="H4">
        <v>32</v>
      </c>
      <c r="I4">
        <v>1</v>
      </c>
      <c r="J4">
        <v>1</v>
      </c>
      <c r="K4">
        <v>2100</v>
      </c>
      <c r="L4">
        <v>890</v>
      </c>
      <c r="M4">
        <v>2500</v>
      </c>
      <c r="N4">
        <v>0</v>
      </c>
      <c r="O4">
        <v>0</v>
      </c>
      <c r="P4">
        <v>0</v>
      </c>
      <c r="Q4">
        <v>0</v>
      </c>
      <c r="R4">
        <v>0</v>
      </c>
    </row>
  </sheetData>
  <phoneticPr fontId="9"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Version 06.2023</vt:lpstr>
      <vt:lpstr>History</vt:lpstr>
      <vt:lpstr>Steuerung</vt:lpstr>
      <vt:lpstr>Depot</vt:lpstr>
      <vt:lpstr>'Version 06.2023'!Druckbereich</vt:lpstr>
      <vt:lpstr>'Version 06.2023'!Drucktitel</vt:lpstr>
    </vt:vector>
  </TitlesOfParts>
  <Manager>Ivo Spalinger TBA Thurgau</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ivo.spalinger@tg.ch</dc:creator>
  <cp:lastModifiedBy>Martin Weigele</cp:lastModifiedBy>
  <cp:lastPrinted>2023-06-06T13:03:56Z</cp:lastPrinted>
  <dcterms:created xsi:type="dcterms:W3CDTF">1997-10-15T12:57:34Z</dcterms:created>
  <dcterms:modified xsi:type="dcterms:W3CDTF">2023-06-06T13:05:05Z</dcterms:modified>
</cp:coreProperties>
</file>